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R:\PIRLS 2021\Reporting\Initial report\Writing\FULL REPORT\eAppendices\"/>
    </mc:Choice>
  </mc:AlternateContent>
  <xr:revisionPtr revIDLastSave="0" documentId="13_ncr:1_{B158DC3B-A943-43A5-8C64-7142EC92BC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tents" sheetId="1" r:id="rId1"/>
    <sheet name="A5.1" sheetId="2" r:id="rId2"/>
    <sheet name="A5.2" sheetId="3" r:id="rId3"/>
    <sheet name="A5.3" sheetId="11" r:id="rId4"/>
    <sheet name="A5.4" sheetId="5" r:id="rId5"/>
    <sheet name="A5.5" sheetId="4" r:id="rId6"/>
    <sheet name="A5.6" sheetId="12" r:id="rId7"/>
    <sheet name="A5.7" sheetId="13" r:id="rId8"/>
    <sheet name="A5.8" sheetId="14" r:id="rId9"/>
    <sheet name="A5.9" sheetId="15" r:id="rId10"/>
    <sheet name="A5.10" sheetId="1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<sst xmlns="http://schemas.openxmlformats.org/spreadsheetml/2006/main" count="680" uniqueCount="125">
  <si>
    <t>Low 
(400 points)</t>
  </si>
  <si>
    <t>Intermediate 
(475 points)</t>
  </si>
  <si>
    <t>High 
(550 points)</t>
  </si>
  <si>
    <t>Advanced 
(625 points)</t>
  </si>
  <si>
    <t>%</t>
  </si>
  <si>
    <t>Finland</t>
  </si>
  <si>
    <t>Ireland</t>
  </si>
  <si>
    <t>Northern Ireland</t>
  </si>
  <si>
    <t>New Zealand</t>
  </si>
  <si>
    <t>Poland</t>
  </si>
  <si>
    <t>Singapore</t>
  </si>
  <si>
    <t>Girls</t>
  </si>
  <si>
    <t>Boys</t>
  </si>
  <si>
    <t>&lt;.05</t>
  </si>
  <si>
    <t>Boy</t>
  </si>
  <si>
    <t>&gt;.05</t>
  </si>
  <si>
    <t>Percent</t>
  </si>
  <si>
    <t>Croatia</t>
  </si>
  <si>
    <t>Lithuania</t>
  </si>
  <si>
    <t>Hong Kong, SAR</t>
  </si>
  <si>
    <t>Australia ⋈</t>
  </si>
  <si>
    <t>England ⋈</t>
  </si>
  <si>
    <t>Groups</t>
  </si>
  <si>
    <t>Comparisons</t>
  </si>
  <si>
    <t>Diff</t>
  </si>
  <si>
    <t>SE Diff</t>
  </si>
  <si>
    <t>95% CI</t>
  </si>
  <si>
    <t>p</t>
  </si>
  <si>
    <t>Northern Ireland (R)</t>
  </si>
  <si>
    <t>Hong Kong</t>
  </si>
  <si>
    <t>Hong Kong - Northern Ireland</t>
  </si>
  <si>
    <t>≥.05</t>
  </si>
  <si>
    <t>Ireland (R)</t>
  </si>
  <si>
    <t>Northern Ireland - Ireland</t>
  </si>
  <si>
    <t>Singapore - Ireland</t>
  </si>
  <si>
    <t>Hong Kong - Ireland</t>
  </si>
  <si>
    <t>2021 (R)</t>
  </si>
  <si>
    <t>2016 - 2021</t>
  </si>
  <si>
    <t>2011 - 2021</t>
  </si>
  <si>
    <t>% SE</t>
  </si>
  <si>
    <t>Girl (R)</t>
  </si>
  <si>
    <t>Boy - Girl</t>
  </si>
  <si>
    <t>Quartile 2 - 2nd Highest SES</t>
  </si>
  <si>
    <t>Quartile 3 - 2nd Lowest SES</t>
  </si>
  <si>
    <t>Quartile 4 - Lowest SES</t>
  </si>
  <si>
    <t>Intermediate
(475 points)</t>
  </si>
  <si>
    <t>High
(550 points)</t>
  </si>
  <si>
    <t>Advanced
(625 points)</t>
  </si>
  <si>
    <t>Quartile 1 - Highest SES (R)</t>
  </si>
  <si>
    <t>A5.1</t>
  </si>
  <si>
    <t>A5.2</t>
  </si>
  <si>
    <t>A5.3</t>
  </si>
  <si>
    <t>A5.4</t>
  </si>
  <si>
    <t>A5.5</t>
  </si>
  <si>
    <t>A5.6</t>
  </si>
  <si>
    <t>A5.7</t>
  </si>
  <si>
    <t>A5.8</t>
  </si>
  <si>
    <t>A5.9</t>
  </si>
  <si>
    <t>A5.10</t>
  </si>
  <si>
    <t>End G4</t>
  </si>
  <si>
    <t>Start G5</t>
  </si>
  <si>
    <t>Girls (R)</t>
  </si>
  <si>
    <t>Hong Kong SAR</t>
  </si>
  <si>
    <t>Overall Mean</t>
  </si>
  <si>
    <t>SE</t>
  </si>
  <si>
    <t>PIRLS Median*</t>
  </si>
  <si>
    <t>Table A5.1: Cumulative percentages of pupils reaching the International Benchmarks, in Ireland, selected reference countries, and across all PIRLS countries, with overall mean achievement by country (2021)</t>
  </si>
  <si>
    <t>Benchmark</t>
  </si>
  <si>
    <r>
      <t xml:space="preserve">Note. Countries in </t>
    </r>
    <r>
      <rPr>
        <i/>
        <sz val="9"/>
        <color theme="1"/>
        <rFont val="Arial"/>
        <family val="2"/>
      </rPr>
      <t>italics</t>
    </r>
    <r>
      <rPr>
        <sz val="9"/>
        <color theme="1"/>
        <rFont val="Arial"/>
        <family val="2"/>
      </rPr>
      <t xml:space="preserve"> took the test on computer, while those not in italics took it on paper. 
⋈ Country tested one year later than planned (autumn 2021 for southern hemisphere countries; spring 2022 for northern hemisphere countries).
* The value shown as the PIRLS median for each benchmark is the percentage that divides countries evenly. For example, the median value at the Advanced Benchmark is 7%. This means that in half of all participating countries, more than 7% of pupils reached the Advanced Benchmark, and in the other half, fewer than 7% did so.</t>
    </r>
  </si>
  <si>
    <t>Table A5.2 (a): Cumulative percentages of pupils reaching the International High Benchmark, for Ireland and Northern Ireland, with confidence interval shown for difference between countries (PIRLS 2021)</t>
  </si>
  <si>
    <r>
      <t xml:space="preserve">Differences that are statistically significant are indicated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>.</t>
    </r>
  </si>
  <si>
    <t>Table A5.2 (b): Cumulative percentages of pupils reaching the International High Benchmark, for Ireland and Singapore, with confidence interval shown for difference between countries (PIRLS 2021)</t>
  </si>
  <si>
    <t>Table A5.2 (c): Cumulative percentages of pupils reaching the International High Benchmark, for Ireland and Hong Kong, with confidence interval shown for difference between countries (PIRLS 2021)</t>
  </si>
  <si>
    <t>Table A5.2 (d): Cumulative percentages of pupils reaching the International High Benchmark, for Northern Ireland and Hong Kong, with confidence interval shown for difference between countries (PIRLS 2021)</t>
  </si>
  <si>
    <t>Table A5.2 (e): Cumulative percentages of pupils reaching the International Advanced Benchmark, for Ireland and Northern Ireland, with confidence interval shown for difference between countries (PIRLS 2021)</t>
  </si>
  <si>
    <t>Table A5.2 (f): Cumulative percentages of pupils reaching the International Advanced Benchmark, for Ireland and Singapore, with confidence interval shown for difference between countries (PIRLS 2021)</t>
  </si>
  <si>
    <t>Table A5.2 (g):Cumulative percentages of pupils reaching the International Advanced Benchmark, for Ireland and Hong Kong, with confidence interval shown for difference between countries (PIRLS 2021)</t>
  </si>
  <si>
    <t>Table A5.2 (h): Cumulative percentages of pupils reaching the International Advanced Benchmark, for Northern Ireland and Hong Kong, with confidence interval shown for difference between countries (PIRLS 2021)</t>
  </si>
  <si>
    <t>Table A5.3: Cumulative percentages of pupils in Ireland reaching each International Benchmark across three PIRLS cycles (2011, 2016, 2021)</t>
  </si>
  <si>
    <t>Note. Percentages in bold indicate a significant difference relative to the reference group (R).</t>
  </si>
  <si>
    <t>Table A5.4 (a): Cumulative percentages of pupils in Ireland reaching the International Low Benchmark in 2011, 2016, and 2021, with confidence intervals shown for differences between cycles</t>
  </si>
  <si>
    <t>Table A5.4 (b): Cumulative percentages of pupils in Ireland reaching the International Intermediate Benchmark in 2011, 2016, and 2021, with confidence intervals shown for differences between cycles</t>
  </si>
  <si>
    <t>Table A5.4 (c): Cumulative percentages of pupils in Ireland reaching the International High Benchmark in 2011, 2016, and 2021, with confidence intervals shown for differences between cycles</t>
  </si>
  <si>
    <t>Table A5.4 (d): Cumulative percentages of pupils in Ireland reaching the International Advanced Benchmark in 2011, 2016, and 2021, with confidence intervals shown for differences between cycles</t>
  </si>
  <si>
    <t>Table A5.5: Cumulative percentages of pupils reaching the International Benchmarks, by gender, in Ireland, selected reference countries, and across all PIRLS countries, with overall mean achievement by country (2021)</t>
  </si>
  <si>
    <r>
      <t xml:space="preserve">Note. Countries in </t>
    </r>
    <r>
      <rPr>
        <i/>
        <sz val="9"/>
        <color theme="1"/>
        <rFont val="Arial"/>
        <family val="2"/>
      </rPr>
      <t>italics</t>
    </r>
    <r>
      <rPr>
        <sz val="9"/>
        <color theme="1"/>
        <rFont val="Arial"/>
        <family val="2"/>
      </rPr>
      <t xml:space="preserve"> took the test on computer, while those not in italics took it on paper. 
⋈ Country tested one year later than planned (autumn 2021 for southern hemisphere countries; spring 2022 for northern hemisphere countries).
* The value shown as the PIRLS median for each benchmark is the percentage that divides countries evenly. For example, the median value for girls at the
Advanced Benchmark is 8%. This means that in half of all participating countries, more than 8% of girls reached the Advanced Benchmark, and in the other
half, fewer than 8% did so.</t>
    </r>
  </si>
  <si>
    <t>Table A5.6 (a): Cumulative percentages of boys and girls in Ireland reaching the International High Benchmark, with confidence interval shown for difference between groups (2021)</t>
  </si>
  <si>
    <t>Table A5.6 (b): Cumulative percentages of boys and girls in Singapore reaching the International High Benchmark, with confidence interval shown for difference between groups (2021)</t>
  </si>
  <si>
    <t>Table A5.6 (c): Cumulative percentages of boys and girls in Northern Ireland reaching the International High Benchmark, with confidence interval shown for difference between groups (2021)</t>
  </si>
  <si>
    <t>Table A5.6 (d): Cumulative percentages of boys and girls in Ireland reaching the International Advanced Benchmark, with confidence interval shown for difference between groups (2021)</t>
  </si>
  <si>
    <t>Table A5.6 (e): Cumulative percentages of boys and girls in Singapore reaching the International Advanced Benchmark, with confidence interval shown for difference between groups (2021)</t>
  </si>
  <si>
    <t>Table A5.6 (f): Cumulative percentages of boys and girls in Northern Ireland reaching the International Advanced Benchmark, with confidence interval shown for difference between groups (2021)</t>
  </si>
  <si>
    <r>
      <t xml:space="preserve">Note. Percentages in </t>
    </r>
    <r>
      <rPr>
        <b/>
        <sz val="9"/>
        <color theme="1"/>
        <rFont val="Arial"/>
        <family val="2"/>
      </rPr>
      <t>bold</t>
    </r>
    <r>
      <rPr>
        <sz val="9"/>
        <color theme="1"/>
        <rFont val="Arial"/>
        <family val="2"/>
      </rPr>
      <t xml:space="preserve"> indicate a significant difference relative to the reference group (R) within each cycle</t>
    </r>
  </si>
  <si>
    <t>Table A5.8 (a): Cumulative percentages of boys and girls in Ireland reaching the International Low Benchmark in 2021, with confidence interval shown for difference between groups</t>
  </si>
  <si>
    <t>Table A5.8 (b): Cumulative percentages of boys and girls in Ireland reaching the International Low Benchmark in 2016, with confidence interval shown for difference between groups</t>
  </si>
  <si>
    <t>Table A5.8 (c): Cumulative percentages of boys and girls in Ireland reaching the International Low Benchmark in 2011, with confidence interval shown for difference between groups</t>
  </si>
  <si>
    <t>Table A5.8 (d): Cumulative percentages of boys and girls in Ireland reaching the International Intermediate Benchmark in 2021, with confidence interval shown for difference between groups</t>
  </si>
  <si>
    <t>Table A5.8 (e): Cumulative percentages of boys and girls in Ireland reaching the International Intermediate Benchmark in 2016, with confidence interval shown for difference between groups</t>
  </si>
  <si>
    <t>Table A5.8 (f):  Cumulative percentages of boys and girls in Ireland reaching the International Intermediate Benchmark in 2011, with confidence interval shown for difference between groups</t>
  </si>
  <si>
    <t>Table A5.8 (h): Cumulative percentages of boys and girls in Ireland reaching the International High Benchmark in 2016, with confidence interval shown for difference between groups</t>
  </si>
  <si>
    <t>Table A5.8 (i): Cumulative percentages of boys and girls in Ireland reaching the International High Benchmark in 2011, with confidence interval shown for difference between groups</t>
  </si>
  <si>
    <t>Table A5.8 (g): Cumulative percentages of boys and girls in Ireland reaching the International High Benchmark in 2021, with confidence interval shown for difference between groups</t>
  </si>
  <si>
    <t>Table A5.8 (j): Cumulative percentages of boys and girls in Ireland reaching the International Advanced Benchmark in 2021, with confidence interval shown for difference between groups</t>
  </si>
  <si>
    <t>Table A5.8 (k): Cumulative percentages of boys and girls in Ireland reaching the International Advanced Benchmark in 2016, with confidence interval shown for difference between groups</t>
  </si>
  <si>
    <t>Table A5.8 (l): Cumulative percentages of boys and girls in Ireland reaching the International Advanced Benchmark in 2011, with confidence interval shown for difference between groups</t>
  </si>
  <si>
    <t>Table A5.7: Cumulative percentages of boys and girls in Ireland reaching the International Benchmarks in 2011, 2016, and 2021</t>
  </si>
  <si>
    <t>Table A5.9: Cumulative percentages of pupils in Ireland reaching each PIRLS International Benchmark, by SES quartile (based on PIRLS Home Socioeconomic Status scale, 2021)</t>
  </si>
  <si>
    <r>
      <t xml:space="preserve">Note. Percentages in </t>
    </r>
    <r>
      <rPr>
        <b/>
        <sz val="8"/>
        <color theme="1"/>
        <rFont val="Arial"/>
        <family val="2"/>
      </rPr>
      <t>bold</t>
    </r>
    <r>
      <rPr>
        <sz val="8"/>
        <color theme="1"/>
        <rFont val="Arial"/>
        <family val="2"/>
      </rPr>
      <t xml:space="preserve"> indicate a significant difference relative to the reference group (R) within each cycle.</t>
    </r>
  </si>
  <si>
    <t>Quartile 1 (Highest SES) (R)</t>
  </si>
  <si>
    <t>Quartile 2 (2nd Highest SES)</t>
  </si>
  <si>
    <t>Quartile 3 (2nd Lowest SES)</t>
  </si>
  <si>
    <t>Quartile 4 -(Lowest SES)</t>
  </si>
  <si>
    <t>Quartile 2  - Quartile 1</t>
  </si>
  <si>
    <t>Quartile 3 - Quartile 1</t>
  </si>
  <si>
    <t>Quartile 4 - Quartile 1</t>
  </si>
  <si>
    <t>Table A5.10 (b): Cumulative percentages of pupils in each SES quartile in Ireland reaching the International Intermediate Benchmark (2021), with confidence intervals shown for differences between groups</t>
  </si>
  <si>
    <t>Table A5.10 (c): Cumulative percentages of pupils in each SES quartile in Ireland reaching the International High Benchmark (2021), with confidence intervals shown for differences between groups</t>
  </si>
  <si>
    <t xml:space="preserve">Quartile 3 - Quartile 1 </t>
  </si>
  <si>
    <t>Quartile 2 - Quartile 1</t>
  </si>
  <si>
    <t>Table A5.10 (d): Cumulative percentages of pupils in each SES quartile in Ireland reaching the International Advanced Benchmark (2021), with confidence intervals shown for differences between groups</t>
  </si>
  <si>
    <t>PIRLS 2021: Reading Results for Ireland</t>
  </si>
  <si>
    <t>Table of Contents</t>
  </si>
  <si>
    <t>e-Appendix to Chapter 5</t>
  </si>
  <si>
    <t>Table A5.10 (a): Cumulative percentages of pupils in each SES quartile in Ireland reaching the International Low Benchmark (2021), with confidence intervals shown for differences between groups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</si>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</sst>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68">
    <xf numFmtId="0" fontId="0" fillId="0" borderId="0" xfId="0"/>
    <xf numFmtId="0" fontId="1" fillId="5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164" fontId="7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" fontId="7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10" fillId="2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1" fontId="8" fillId="2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5" borderId="6" xfId="0" applyFont="1" applyFill="1" applyBorder="1" applyAlignment="1">
      <alignment vertical="center"/>
    </xf>
    <xf numFmtId="1" fontId="7" fillId="2" borderId="6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1" fontId="7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" fontId="1" fillId="5" borderId="7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7" fillId="6" borderId="2" xfId="1" applyNumberFormat="1" applyFont="1" applyFill="1" applyBorder="1" applyAlignment="1">
      <alignment horizontal="center" vertical="center"/>
    </xf>
    <xf numFmtId="164" fontId="7" fillId="6" borderId="2" xfId="1" applyNumberFormat="1" applyFont="1" applyFill="1" applyBorder="1" applyAlignment="1">
      <alignment horizontal="center" vertical="center"/>
    </xf>
    <xf numFmtId="164" fontId="7" fillId="6" borderId="3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2" borderId="11" xfId="0" applyFont="1" applyFill="1" applyBorder="1"/>
    <xf numFmtId="1" fontId="1" fillId="6" borderId="2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1" fontId="7" fillId="8" borderId="4" xfId="2" applyNumberFormat="1" applyFont="1" applyFill="1" applyBorder="1" applyAlignment="1">
      <alignment horizontal="center" vertical="center"/>
    </xf>
    <xf numFmtId="1" fontId="7" fillId="8" borderId="5" xfId="2" applyNumberFormat="1" applyFont="1" applyFill="1" applyBorder="1" applyAlignment="1">
      <alignment horizontal="center" vertical="center"/>
    </xf>
    <xf numFmtId="1" fontId="7" fillId="8" borderId="10" xfId="2" applyNumberFormat="1" applyFont="1" applyFill="1" applyBorder="1" applyAlignment="1">
      <alignment horizontal="center" vertical="center"/>
    </xf>
    <xf numFmtId="0" fontId="12" fillId="0" borderId="0" xfId="0" applyFont="1"/>
    <xf numFmtId="0" fontId="8" fillId="2" borderId="10" xfId="0" applyFont="1" applyFill="1" applyBorder="1"/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8" fillId="2" borderId="4" xfId="0" applyFont="1" applyFill="1" applyBorder="1"/>
    <xf numFmtId="0" fontId="1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8" fillId="2" borderId="6" xfId="0" applyFont="1" applyFill="1" applyBorder="1"/>
    <xf numFmtId="164" fontId="1" fillId="2" borderId="10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" fillId="2" borderId="1" xfId="0" applyFont="1" applyFill="1" applyBorder="1"/>
    <xf numFmtId="164" fontId="1" fillId="2" borderId="9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vertical="center" wrapText="1"/>
    </xf>
    <xf numFmtId="1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3" applyFont="1"/>
    <xf numFmtId="0" fontId="1" fillId="2" borderId="7" xfId="0" applyFont="1" applyFill="1" applyBorder="1"/>
    <xf numFmtId="2" fontId="1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/>
    </xf>
    <xf numFmtId="0" fontId="1" fillId="6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</cellXfs>
  <cellStyles count="4">
    <cellStyle name="Good" xfId="1" builtinId="26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abSelected="1" zoomScale="96" zoomScaleNormal="96" workbookViewId="0">
      <selection activeCell="A2" sqref="A2"/>
    </sheetView>
  </sheetViews>
  <sheetFormatPr defaultRowHeight="13.2" x14ac:dyDescent="0.25"/>
  <cols>
    <col min="1" max="16384" width="8.88671875" style="123"/>
  </cols>
  <sheetData>
    <row r="1" spans="1:2" x14ac:dyDescent="0.25">
      <c r="A1" s="122" t="s">
        <v>120</v>
      </c>
    </row>
    <row r="2" spans="1:2" x14ac:dyDescent="0.25">
      <c r="A2" s="124" t="s">
        <v>122</v>
      </c>
    </row>
    <row r="3" spans="1:2" x14ac:dyDescent="0.25">
      <c r="A3" s="124" t="s">
        <v>121</v>
      </c>
    </row>
    <row r="4" spans="1:2" x14ac:dyDescent="0.25">
      <c r="A4" s="124"/>
    </row>
    <row r="5" spans="1:2" x14ac:dyDescent="0.25">
      <c r="A5" s="125" t="s">
        <v>49</v>
      </c>
      <c r="B5" s="125" t="str">
        <f>'A5.1'!A1</f>
        <v>Table A5.1: Cumulative percentages of pupils reaching the International Benchmarks, in Ireland, selected reference countries, and across all PIRLS countries, with overall mean achievement by country (2021)</v>
      </c>
    </row>
    <row r="6" spans="1:2" x14ac:dyDescent="0.25">
      <c r="A6" s="125" t="s">
        <v>50</v>
      </c>
      <c r="B6" s="125" t="str">
        <f>'A5.2'!A1</f>
        <v>Table A5.2 (a): Cumulative percentages of pupils reaching the International High Benchmark, for Ireland and Northern Ireland, with confidence interval shown for difference between countries (PIRLS 2021)</v>
      </c>
    </row>
    <row r="7" spans="1:2" x14ac:dyDescent="0.25">
      <c r="B7" s="125" t="str">
        <f>'A5.2'!A9</f>
        <v>Table A5.2 (b): Cumulative percentages of pupils reaching the International High Benchmark, for Ireland and Singapore, with confidence interval shown for difference between countries (PIRLS 2021)</v>
      </c>
    </row>
    <row r="8" spans="1:2" x14ac:dyDescent="0.25">
      <c r="B8" s="125" t="str">
        <f>'A5.2'!A17</f>
        <v>Table A5.2 (c): Cumulative percentages of pupils reaching the International High Benchmark, for Ireland and Hong Kong, with confidence interval shown for difference between countries (PIRLS 2021)</v>
      </c>
    </row>
    <row r="9" spans="1:2" x14ac:dyDescent="0.25">
      <c r="B9" s="125" t="str">
        <f>'A5.2'!A25</f>
        <v>Table A5.2 (d): Cumulative percentages of pupils reaching the International High Benchmark, for Northern Ireland and Hong Kong, with confidence interval shown for difference between countries (PIRLS 2021)</v>
      </c>
    </row>
    <row r="10" spans="1:2" x14ac:dyDescent="0.25">
      <c r="B10" s="125" t="str">
        <f>'A5.2'!A33</f>
        <v>Table A5.2 (e): Cumulative percentages of pupils reaching the International Advanced Benchmark, for Ireland and Northern Ireland, with confidence interval shown for difference between countries (PIRLS 2021)</v>
      </c>
    </row>
    <row r="11" spans="1:2" x14ac:dyDescent="0.25">
      <c r="B11" s="125" t="str">
        <f>'A5.2'!A41</f>
        <v>Table A5.2 (f): Cumulative percentages of pupils reaching the International Advanced Benchmark, for Ireland and Singapore, with confidence interval shown for difference between countries (PIRLS 2021)</v>
      </c>
    </row>
    <row r="12" spans="1:2" x14ac:dyDescent="0.25">
      <c r="B12" s="125" t="str">
        <f>'A5.2'!A49</f>
        <v>Table A5.2 (g):Cumulative percentages of pupils reaching the International Advanced Benchmark, for Ireland and Hong Kong, with confidence interval shown for difference between countries (PIRLS 2021)</v>
      </c>
    </row>
    <row r="13" spans="1:2" x14ac:dyDescent="0.25">
      <c r="B13" s="125" t="str">
        <f>'A5.2'!A57</f>
        <v>Table A5.2 (h): Cumulative percentages of pupils reaching the International Advanced Benchmark, for Northern Ireland and Hong Kong, with confidence interval shown for difference between countries (PIRLS 2021)</v>
      </c>
    </row>
    <row r="14" spans="1:2" x14ac:dyDescent="0.25">
      <c r="A14" s="125" t="s">
        <v>51</v>
      </c>
      <c r="B14" s="125" t="str">
        <f>'A5.3'!A1</f>
        <v>Table A5.3: Cumulative percentages of pupils in Ireland reaching each International Benchmark across three PIRLS cycles (2011, 2016, 2021)</v>
      </c>
    </row>
    <row r="15" spans="1:2" x14ac:dyDescent="0.25">
      <c r="A15" s="125" t="s">
        <v>52</v>
      </c>
      <c r="B15" s="125" t="str">
        <f>'A5.4'!A1</f>
        <v>Table A5.4 (a): Cumulative percentages of pupils in Ireland reaching the International Low Benchmark in 2011, 2016, and 2021, with confidence intervals shown for differences between cycles</v>
      </c>
    </row>
    <row r="16" spans="1:2" x14ac:dyDescent="0.25">
      <c r="B16" s="125" t="str">
        <f>'A5.4'!A11</f>
        <v>Table A5.4 (b): Cumulative percentages of pupils in Ireland reaching the International Intermediate Benchmark in 2011, 2016, and 2021, with confidence intervals shown for differences between cycles</v>
      </c>
    </row>
    <row r="17" spans="1:2" x14ac:dyDescent="0.25">
      <c r="B17" s="125" t="str">
        <f>'A5.4'!A21</f>
        <v>Table A5.4 (c): Cumulative percentages of pupils in Ireland reaching the International High Benchmark in 2011, 2016, and 2021, with confidence intervals shown for differences between cycles</v>
      </c>
    </row>
    <row r="18" spans="1:2" x14ac:dyDescent="0.25">
      <c r="B18" s="125" t="str">
        <f>'A5.4'!A31</f>
        <v>Table A5.4 (d): Cumulative percentages of pupils in Ireland reaching the International Advanced Benchmark in 2011, 2016, and 2021, with confidence intervals shown for differences between cycles</v>
      </c>
    </row>
    <row r="19" spans="1:2" x14ac:dyDescent="0.25">
      <c r="A19" s="125" t="s">
        <v>53</v>
      </c>
      <c r="B19" s="125" t="str">
        <f>'A5.5'!A1</f>
        <v>Table A5.5: Cumulative percentages of pupils reaching the International Benchmarks, by gender, in Ireland, selected reference countries, and across all PIRLS countries, with overall mean achievement by country (2021)</v>
      </c>
    </row>
    <row r="20" spans="1:2" x14ac:dyDescent="0.25">
      <c r="A20" s="125" t="s">
        <v>54</v>
      </c>
      <c r="B20" s="125" t="str">
        <f>'A5.6'!A1</f>
        <v>Table A5.6 (a): Cumulative percentages of boys and girls in Ireland reaching the International High Benchmark, with confidence interval shown for difference between groups (2021)</v>
      </c>
    </row>
    <row r="21" spans="1:2" x14ac:dyDescent="0.25">
      <c r="B21" s="125" t="str">
        <f>'A5.6'!A9</f>
        <v>Table A5.6 (b): Cumulative percentages of boys and girls in Singapore reaching the International High Benchmark, with confidence interval shown for difference between groups (2021)</v>
      </c>
    </row>
    <row r="22" spans="1:2" x14ac:dyDescent="0.25">
      <c r="B22" s="125" t="str">
        <f>'A5.6'!A17</f>
        <v>Table A5.6 (c): Cumulative percentages of boys and girls in Northern Ireland reaching the International High Benchmark, with confidence interval shown for difference between groups (2021)</v>
      </c>
    </row>
    <row r="23" spans="1:2" x14ac:dyDescent="0.25">
      <c r="B23" s="125" t="str">
        <f>'A5.6'!A25</f>
        <v>Table A5.6 (d): Cumulative percentages of boys and girls in Ireland reaching the International Advanced Benchmark, with confidence interval shown for difference between groups (2021)</v>
      </c>
    </row>
    <row r="24" spans="1:2" x14ac:dyDescent="0.25">
      <c r="B24" s="125" t="str">
        <f>'A5.6'!A33</f>
        <v>Table A5.6 (e): Cumulative percentages of boys and girls in Singapore reaching the International Advanced Benchmark, with confidence interval shown for difference between groups (2021)</v>
      </c>
    </row>
    <row r="25" spans="1:2" x14ac:dyDescent="0.25">
      <c r="B25" s="125" t="str">
        <f>'A5.6'!A41</f>
        <v>Table A5.6 (f): Cumulative percentages of boys and girls in Northern Ireland reaching the International Advanced Benchmark, with confidence interval shown for difference between groups (2021)</v>
      </c>
    </row>
    <row r="26" spans="1:2" x14ac:dyDescent="0.25">
      <c r="A26" s="125" t="s">
        <v>55</v>
      </c>
      <c r="B26" s="125" t="str">
        <f>'A5.7'!A1</f>
        <v>Table A5.7: Cumulative percentages of boys and girls in Ireland reaching the International Benchmarks in 2011, 2016, and 2021</v>
      </c>
    </row>
    <row r="27" spans="1:2" x14ac:dyDescent="0.25">
      <c r="A27" s="125" t="s">
        <v>56</v>
      </c>
      <c r="B27" s="125" t="str">
        <f>'A5.8'!A1</f>
        <v>Table A5.8 (a): Cumulative percentages of boys and girls in Ireland reaching the International Low Benchmark in 2021, with confidence interval shown for difference between groups</v>
      </c>
    </row>
    <row r="28" spans="1:2" x14ac:dyDescent="0.25">
      <c r="B28" s="125" t="str">
        <f>'A5.8'!A9</f>
        <v>Table A5.8 (b): Cumulative percentages of boys and girls in Ireland reaching the International Low Benchmark in 2016, with confidence interval shown for difference between groups</v>
      </c>
    </row>
    <row r="29" spans="1:2" x14ac:dyDescent="0.25">
      <c r="B29" s="125" t="str">
        <f>'A5.8'!A17</f>
        <v>Table A5.8 (c): Cumulative percentages of boys and girls in Ireland reaching the International Low Benchmark in 2011, with confidence interval shown for difference between groups</v>
      </c>
    </row>
    <row r="30" spans="1:2" x14ac:dyDescent="0.25">
      <c r="B30" s="125" t="str">
        <f>'A5.8'!A25</f>
        <v>Table A5.8 (d): Cumulative percentages of boys and girls in Ireland reaching the International Intermediate Benchmark in 2021, with confidence interval shown for difference between groups</v>
      </c>
    </row>
    <row r="31" spans="1:2" x14ac:dyDescent="0.25">
      <c r="B31" s="125" t="str">
        <f>'A5.8'!A33</f>
        <v>Table A5.8 (e): Cumulative percentages of boys and girls in Ireland reaching the International Intermediate Benchmark in 2016, with confidence interval shown for difference between groups</v>
      </c>
    </row>
    <row r="32" spans="1:2" x14ac:dyDescent="0.25">
      <c r="B32" s="125" t="str">
        <f>'A5.8'!A41</f>
        <v>Table A5.8 (f):  Cumulative percentages of boys and girls in Ireland reaching the International Intermediate Benchmark in 2011, with confidence interval shown for difference between groups</v>
      </c>
    </row>
    <row r="33" spans="1:2" x14ac:dyDescent="0.25">
      <c r="B33" s="125" t="str">
        <f>'A5.8'!A49</f>
        <v>Table A5.8 (g): Cumulative percentages of boys and girls in Ireland reaching the International High Benchmark in 2021, with confidence interval shown for difference between groups</v>
      </c>
    </row>
    <row r="34" spans="1:2" x14ac:dyDescent="0.25">
      <c r="B34" s="125" t="str">
        <f>'A5.8'!A57</f>
        <v>Table A5.8 (h): Cumulative percentages of boys and girls in Ireland reaching the International High Benchmark in 2016, with confidence interval shown for difference between groups</v>
      </c>
    </row>
    <row r="35" spans="1:2" x14ac:dyDescent="0.25">
      <c r="B35" s="125" t="str">
        <f>'A5.8'!A65</f>
        <v>Table A5.8 (i): Cumulative percentages of boys and girls in Ireland reaching the International High Benchmark in 2011, with confidence interval shown for difference between groups</v>
      </c>
    </row>
    <row r="36" spans="1:2" x14ac:dyDescent="0.25">
      <c r="B36" s="125" t="str">
        <f>'A5.8'!A73</f>
        <v>Table A5.8 (j): Cumulative percentages of boys and girls in Ireland reaching the International Advanced Benchmark in 2021, with confidence interval shown for difference between groups</v>
      </c>
    </row>
    <row r="37" spans="1:2" x14ac:dyDescent="0.25">
      <c r="B37" s="125" t="str">
        <f>'A5.8'!A81</f>
        <v>Table A5.8 (k): Cumulative percentages of boys and girls in Ireland reaching the International Advanced Benchmark in 2016, with confidence interval shown for difference between groups</v>
      </c>
    </row>
    <row r="38" spans="1:2" x14ac:dyDescent="0.25">
      <c r="B38" s="125" t="str">
        <f>'A5.8'!A89</f>
        <v>Table A5.8 (l): Cumulative percentages of boys and girls in Ireland reaching the International Advanced Benchmark in 2011, with confidence interval shown for difference between groups</v>
      </c>
    </row>
    <row r="39" spans="1:2" x14ac:dyDescent="0.25">
      <c r="A39" s="125" t="s">
        <v>57</v>
      </c>
      <c r="B39" s="125" t="str">
        <f>'A5.9'!A1</f>
        <v>Table A5.9: Cumulative percentages of pupils in Ireland reaching each PIRLS International Benchmark, by SES quartile (based on PIRLS Home Socioeconomic Status scale, 2021)</v>
      </c>
    </row>
    <row r="40" spans="1:2" x14ac:dyDescent="0.25">
      <c r="A40" s="125" t="s">
        <v>58</v>
      </c>
      <c r="B40" s="125" t="str">
        <f>'A5.10'!A1</f>
        <v>Table A5.10 (a): Cumulative percentages of pupils in each SES quartile in Ireland reaching the International Low Benchmark (2021), with confidence intervals shown for differences between groups</v>
      </c>
    </row>
    <row r="41" spans="1:2" x14ac:dyDescent="0.25">
      <c r="B41" s="125" t="str">
        <f>'A5.10'!A13</f>
        <v>Table A5.10 (b): Cumulative percentages of pupils in each SES quartile in Ireland reaching the International Intermediate Benchmark (2021), with confidence intervals shown for differences between groups</v>
      </c>
    </row>
    <row r="42" spans="1:2" x14ac:dyDescent="0.25">
      <c r="B42" s="125" t="str">
        <f>'A5.10'!A25</f>
        <v>Table A5.10 (c): Cumulative percentages of pupils in each SES quartile in Ireland reaching the International High Benchmark (2021), with confidence intervals shown for differences between groups</v>
      </c>
    </row>
    <row r="43" spans="1:2" x14ac:dyDescent="0.25">
      <c r="B43" s="125" t="str">
        <f>'A5.10'!A37</f>
        <v>Table A5.10 (d): Cumulative percentages of pupils in each SES quartile in Ireland reaching the International Advanced Benchmark (2021), with confidence intervals shown for differences between groups</v>
      </c>
    </row>
  </sheetData>
  <hyperlinks>
    <hyperlink ref="A5" location="A5.1!A1" display="A5.1" xr:uid="{00000000-0004-0000-0000-000000000000}"/>
    <hyperlink ref="A6" location="A5.2!A1" display="A5.2" xr:uid="{00000000-0004-0000-0000-000001000000}"/>
    <hyperlink ref="A14" location="A5.3!A1" display="A5.3" xr:uid="{00000000-0004-0000-0000-000002000000}"/>
    <hyperlink ref="A15" location="A5.4!A1" display="A5.4" xr:uid="{00000000-0004-0000-0000-000003000000}"/>
    <hyperlink ref="A19" location="A5.5!A1" display="A5.5" xr:uid="{00000000-0004-0000-0000-000004000000}"/>
    <hyperlink ref="A20" location="A5.6!A1" display="A5.6" xr:uid="{00000000-0004-0000-0000-000005000000}"/>
    <hyperlink ref="A26" location="A5.7!A1" display="A5.7" xr:uid="{00000000-0004-0000-0000-000006000000}"/>
    <hyperlink ref="A27" location="A5.8!A1" display="A5.8" xr:uid="{00000000-0004-0000-0000-000007000000}"/>
    <hyperlink ref="A39" location="A5.9!A1" display="A5.9" xr:uid="{00000000-0004-0000-0000-000008000000}"/>
    <hyperlink ref="A40" location="A5.10!A1" display="A5.10" xr:uid="{00000000-0004-0000-0000-000009000000}"/>
    <hyperlink ref="B5" location="A5.1!A1" display="A5.1!A1" xr:uid="{00000000-0004-0000-0000-00000A000000}"/>
    <hyperlink ref="B6" location="A5.2!A1" display="A5.2!A1" xr:uid="{00000000-0004-0000-0000-00000B000000}"/>
    <hyperlink ref="B7" location="A5.2!A9" display="A5.2!A9" xr:uid="{00000000-0004-0000-0000-00000C000000}"/>
    <hyperlink ref="B8" location="A5.2!A17" display="A5.2!A17" xr:uid="{00000000-0004-0000-0000-00000D000000}"/>
    <hyperlink ref="B9" location="A5.2!A25" display="A5.2!A25" xr:uid="{00000000-0004-0000-0000-00000E000000}"/>
    <hyperlink ref="B10" location="A5.2!A33" display="A5.2!A33" xr:uid="{00000000-0004-0000-0000-00000F000000}"/>
    <hyperlink ref="B11" location="A5.2!A41" display="A5.2!A41" xr:uid="{00000000-0004-0000-0000-000010000000}"/>
    <hyperlink ref="B12" location="A5.2!A49" display="A5.2!A49" xr:uid="{00000000-0004-0000-0000-000011000000}"/>
    <hyperlink ref="B13" location="A5.2!A57" display="A5.2!A57" xr:uid="{00000000-0004-0000-0000-000012000000}"/>
    <hyperlink ref="B14" location="A5.3!A1" display="A5.3!A1" xr:uid="{00000000-0004-0000-0000-000013000000}"/>
    <hyperlink ref="B15" location="A5.4!A1" display="A5.4!A1" xr:uid="{00000000-0004-0000-0000-000014000000}"/>
    <hyperlink ref="B16" location="A5.4!A11" display="A5.4!A11" xr:uid="{00000000-0004-0000-0000-000015000000}"/>
    <hyperlink ref="B17" location="A5.4!A21" display="A5.4!A21" xr:uid="{00000000-0004-0000-0000-000016000000}"/>
    <hyperlink ref="B18" location="A5.4!A31" display="A5.4!A31" xr:uid="{00000000-0004-0000-0000-000017000000}"/>
    <hyperlink ref="B19" location="A5.5!A1" display="A5.5!A1" xr:uid="{00000000-0004-0000-0000-000018000000}"/>
    <hyperlink ref="B20" location="A5.6!A1" display="A5.6!A1" xr:uid="{00000000-0004-0000-0000-000019000000}"/>
    <hyperlink ref="B21" location="A5.6!A9" display="A5.6!A9" xr:uid="{00000000-0004-0000-0000-00001A000000}"/>
    <hyperlink ref="B22" location="A5.6!A17" display="A5.6!A17" xr:uid="{00000000-0004-0000-0000-00001B000000}"/>
    <hyperlink ref="B23" location="A5.6!A25" display="A5.6!A25" xr:uid="{00000000-0004-0000-0000-00001C000000}"/>
    <hyperlink ref="B24" location="Contents!A33" display="Contents!A33" xr:uid="{00000000-0004-0000-0000-00001D000000}"/>
    <hyperlink ref="B25" location="A5.6!A41" display="A5.6!A41" xr:uid="{00000000-0004-0000-0000-00001E000000}"/>
    <hyperlink ref="B26" location="A5.7!A1" display="A5.7!A1" xr:uid="{00000000-0004-0000-0000-00001F000000}"/>
    <hyperlink ref="B27" location="A5.8!A1" display="A5.8!A1" xr:uid="{00000000-0004-0000-0000-000020000000}"/>
    <hyperlink ref="B28" location="A5.8!A9" display="A5.8!A9" xr:uid="{00000000-0004-0000-0000-000021000000}"/>
    <hyperlink ref="B29" location="A5.8!A17" display="A5.8!A17" xr:uid="{00000000-0004-0000-0000-000022000000}"/>
    <hyperlink ref="B30" location="A5.8!A25" display="A5.8!A25" xr:uid="{00000000-0004-0000-0000-000023000000}"/>
    <hyperlink ref="B31" location="Contents!A33" display="Contents!A33" xr:uid="{00000000-0004-0000-0000-000024000000}"/>
    <hyperlink ref="B32" location="A5.8!A41" display="A5.8!A41" xr:uid="{00000000-0004-0000-0000-000025000000}"/>
    <hyperlink ref="B33" location="A5.8!A49" display="A5.8!A49" xr:uid="{00000000-0004-0000-0000-000026000000}"/>
    <hyperlink ref="B34" location="A5.8!A57" display="A5.8!A57" xr:uid="{00000000-0004-0000-0000-000027000000}"/>
    <hyperlink ref="B35" location="A5.8!A65" display="A5.8!A65" xr:uid="{00000000-0004-0000-0000-000028000000}"/>
    <hyperlink ref="B36" location="A5.8!A73" display="A5.8!A73" xr:uid="{00000000-0004-0000-0000-000029000000}"/>
    <hyperlink ref="B37" location="A5.8!A81" display="A5.8!A81" xr:uid="{00000000-0004-0000-0000-00002A000000}"/>
    <hyperlink ref="B38" location="A5.8!A89" display="A5.8!A89" xr:uid="{00000000-0004-0000-0000-00002B000000}"/>
    <hyperlink ref="B39" location="A5.9!A1" display="A5.9!A1" xr:uid="{00000000-0004-0000-0000-00002C000000}"/>
    <hyperlink ref="B40" location="A5.10!A1" display="A5.10!A1" xr:uid="{00000000-0004-0000-0000-00002D000000}"/>
    <hyperlink ref="B41" location="A5.10!A13" display="A5.10!A13" xr:uid="{00000000-0004-0000-0000-00002E000000}"/>
    <hyperlink ref="B42" location="A5.10!A25" display="A5.10!A25" xr:uid="{00000000-0004-0000-0000-00002F000000}"/>
    <hyperlink ref="B43" location="A5.10!A37" display="A5.10!A37" xr:uid="{00000000-0004-0000-0000-000030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8"/>
  <sheetViews>
    <sheetView workbookViewId="0"/>
  </sheetViews>
  <sheetFormatPr defaultRowHeight="11.4" x14ac:dyDescent="0.2"/>
  <cols>
    <col min="1" max="1" width="25.5546875" style="20" customWidth="1"/>
    <col min="2" max="9" width="11.6640625" style="3" customWidth="1"/>
    <col min="10" max="16384" width="8.88671875" style="3"/>
  </cols>
  <sheetData>
    <row r="1" spans="1:10" ht="19.2" customHeight="1" x14ac:dyDescent="0.2">
      <c r="A1" s="5" t="s">
        <v>106</v>
      </c>
    </row>
    <row r="2" spans="1:10" ht="25.95" customHeight="1" x14ac:dyDescent="0.2">
      <c r="A2" s="120"/>
      <c r="B2" s="147" t="s">
        <v>0</v>
      </c>
      <c r="C2" s="147"/>
      <c r="D2" s="147" t="s">
        <v>1</v>
      </c>
      <c r="E2" s="147"/>
      <c r="F2" s="147" t="s">
        <v>2</v>
      </c>
      <c r="G2" s="147"/>
      <c r="H2" s="147" t="s">
        <v>3</v>
      </c>
      <c r="I2" s="147"/>
      <c r="J2" s="109"/>
    </row>
    <row r="3" spans="1:10" ht="25.95" customHeight="1" x14ac:dyDescent="0.2">
      <c r="A3" s="121"/>
      <c r="B3" s="48" t="s">
        <v>4</v>
      </c>
      <c r="C3" s="48" t="s">
        <v>39</v>
      </c>
      <c r="D3" s="48" t="s">
        <v>4</v>
      </c>
      <c r="E3" s="48" t="s">
        <v>39</v>
      </c>
      <c r="F3" s="48" t="s">
        <v>4</v>
      </c>
      <c r="G3" s="48" t="s">
        <v>39</v>
      </c>
      <c r="H3" s="48" t="s">
        <v>4</v>
      </c>
      <c r="I3" s="48" t="s">
        <v>39</v>
      </c>
      <c r="J3" s="109"/>
    </row>
    <row r="4" spans="1:10" ht="25.95" customHeight="1" x14ac:dyDescent="0.2">
      <c r="A4" s="114" t="s">
        <v>108</v>
      </c>
      <c r="B4" s="115">
        <v>99.73217764708771</v>
      </c>
      <c r="C4" s="116">
        <v>0.24442153032733344</v>
      </c>
      <c r="D4" s="115">
        <v>97.802073413436219</v>
      </c>
      <c r="E4" s="116">
        <v>0.73316393504317534</v>
      </c>
      <c r="F4" s="115">
        <v>87.792565012359063</v>
      </c>
      <c r="G4" s="116">
        <v>1.3624939897298702</v>
      </c>
      <c r="H4" s="115">
        <v>48.310067451446322</v>
      </c>
      <c r="I4" s="116">
        <v>2.7742432808234025</v>
      </c>
      <c r="J4" s="109"/>
    </row>
    <row r="5" spans="1:10" ht="25.95" customHeight="1" x14ac:dyDescent="0.2">
      <c r="A5" s="117" t="s">
        <v>109</v>
      </c>
      <c r="B5" s="18">
        <v>99.322742615141848</v>
      </c>
      <c r="C5" s="17">
        <v>0.29813864413507618</v>
      </c>
      <c r="D5" s="18">
        <v>96.562195758081245</v>
      </c>
      <c r="E5" s="17">
        <v>0.72126391987011673</v>
      </c>
      <c r="F5" s="21">
        <v>77.198377937256907</v>
      </c>
      <c r="G5" s="17">
        <v>2.0120031084180678</v>
      </c>
      <c r="H5" s="21">
        <v>32.563100965210324</v>
      </c>
      <c r="I5" s="17">
        <v>2.4733599185226547</v>
      </c>
      <c r="J5" s="109"/>
    </row>
    <row r="6" spans="1:10" ht="25.95" customHeight="1" x14ac:dyDescent="0.2">
      <c r="A6" s="117" t="s">
        <v>110</v>
      </c>
      <c r="B6" s="18">
        <v>98.967521313413016</v>
      </c>
      <c r="C6" s="17">
        <v>0.39896281432786213</v>
      </c>
      <c r="D6" s="21">
        <v>93.20276074826964</v>
      </c>
      <c r="E6" s="17">
        <v>0.96520866555558171</v>
      </c>
      <c r="F6" s="21">
        <v>66.231795920867597</v>
      </c>
      <c r="G6" s="17">
        <v>2.1854313255691089</v>
      </c>
      <c r="H6" s="21">
        <v>22.16245387406849</v>
      </c>
      <c r="I6" s="17">
        <v>1.832172837150043</v>
      </c>
      <c r="J6" s="109"/>
    </row>
    <row r="7" spans="1:10" ht="25.95" customHeight="1" x14ac:dyDescent="0.2">
      <c r="A7" s="118" t="s">
        <v>111</v>
      </c>
      <c r="B7" s="119">
        <v>95.4832968928838</v>
      </c>
      <c r="C7" s="66">
        <v>1.2115266091976167</v>
      </c>
      <c r="D7" s="119">
        <v>81.62124947273432</v>
      </c>
      <c r="E7" s="66">
        <v>2.1169654170324601</v>
      </c>
      <c r="F7" s="119">
        <v>45.214419716815726</v>
      </c>
      <c r="G7" s="66">
        <v>2.3246276937047434</v>
      </c>
      <c r="H7" s="119">
        <v>9.8811241118663258</v>
      </c>
      <c r="I7" s="66">
        <v>1.2832705725506981</v>
      </c>
      <c r="J7" s="109"/>
    </row>
    <row r="8" spans="1:10" ht="13.8" customHeight="1" x14ac:dyDescent="0.2">
      <c r="A8" s="97" t="s">
        <v>107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8"/>
  <sheetViews>
    <sheetView topLeftCell="A23" workbookViewId="0">
      <selection activeCell="F43" sqref="F43"/>
    </sheetView>
  </sheetViews>
  <sheetFormatPr defaultRowHeight="11.4" x14ac:dyDescent="0.2"/>
  <cols>
    <col min="1" max="1" width="43.5546875" style="3" customWidth="1"/>
    <col min="2" max="16384" width="8.88671875" style="3"/>
  </cols>
  <sheetData>
    <row r="1" spans="1:7" ht="12" customHeight="1" x14ac:dyDescent="0.2">
      <c r="A1" s="3" t="s">
        <v>123</v>
      </c>
    </row>
    <row r="2" spans="1:7" ht="12" customHeight="1" x14ac:dyDescent="0.25">
      <c r="A2" s="95" t="s">
        <v>22</v>
      </c>
      <c r="B2" s="12" t="s">
        <v>16</v>
      </c>
      <c r="C2" s="13" t="s">
        <v>64</v>
      </c>
      <c r="D2" s="8"/>
      <c r="E2" s="8"/>
    </row>
    <row r="3" spans="1:7" ht="12" customHeight="1" x14ac:dyDescent="0.2">
      <c r="A3" s="85" t="s">
        <v>48</v>
      </c>
      <c r="B3" s="86">
        <v>99.73217764708771</v>
      </c>
      <c r="C3" s="87">
        <v>0.24442153032733344</v>
      </c>
      <c r="D3" s="9"/>
      <c r="E3" s="10"/>
    </row>
    <row r="4" spans="1:7" ht="12" customHeight="1" x14ac:dyDescent="0.2">
      <c r="A4" s="88" t="s">
        <v>42</v>
      </c>
      <c r="B4" s="86">
        <v>99.322742615141848</v>
      </c>
      <c r="C4" s="87">
        <v>0.29813864413507618</v>
      </c>
      <c r="D4" s="9"/>
      <c r="E4" s="10"/>
    </row>
    <row r="5" spans="1:7" ht="12" customHeight="1" x14ac:dyDescent="0.2">
      <c r="A5" s="88" t="s">
        <v>43</v>
      </c>
      <c r="B5" s="86">
        <v>98.967521313413016</v>
      </c>
      <c r="C5" s="87">
        <v>0.39896281432786213</v>
      </c>
      <c r="D5" s="9"/>
      <c r="E5" s="10"/>
    </row>
    <row r="6" spans="1:7" ht="12" customHeight="1" x14ac:dyDescent="0.2">
      <c r="A6" s="88" t="s">
        <v>44</v>
      </c>
      <c r="B6" s="86">
        <v>95.4832968928838</v>
      </c>
      <c r="C6" s="87">
        <v>1.2115266091976167</v>
      </c>
      <c r="D6" s="9"/>
      <c r="E6" s="10"/>
      <c r="F6" s="11"/>
    </row>
    <row r="7" spans="1:7" ht="12" customHeight="1" x14ac:dyDescent="0.25">
      <c r="A7" s="89" t="s">
        <v>23</v>
      </c>
      <c r="B7" s="12" t="s">
        <v>24</v>
      </c>
      <c r="C7" s="12" t="s">
        <v>25</v>
      </c>
      <c r="D7" s="146" t="s">
        <v>26</v>
      </c>
      <c r="E7" s="146"/>
      <c r="F7" s="12" t="s">
        <v>124</v>
      </c>
      <c r="G7" s="13" t="s">
        <v>27</v>
      </c>
    </row>
    <row r="8" spans="1:7" ht="12" customHeight="1" x14ac:dyDescent="0.2">
      <c r="A8" s="126" t="s">
        <v>112</v>
      </c>
      <c r="B8" s="104">
        <v>-0.40943503194586128</v>
      </c>
      <c r="C8" s="100">
        <v>0.39875367764248104</v>
      </c>
      <c r="D8" s="104">
        <v>-1.3640432813253023</v>
      </c>
      <c r="E8" s="104">
        <v>0.54517321743357983</v>
      </c>
      <c r="F8" s="100">
        <v>-1.0267868483785045</v>
      </c>
      <c r="G8" s="105" t="s">
        <v>31</v>
      </c>
    </row>
    <row r="9" spans="1:7" ht="12" customHeight="1" x14ac:dyDescent="0.2">
      <c r="A9" s="98" t="s">
        <v>113</v>
      </c>
      <c r="B9" s="86">
        <v>-0.76465633367469366</v>
      </c>
      <c r="C9" s="127">
        <v>0.48185008199859591</v>
      </c>
      <c r="D9" s="86">
        <v>-1.9181956965202245</v>
      </c>
      <c r="E9" s="86">
        <v>0.38888302917083717</v>
      </c>
      <c r="F9" s="127">
        <v>-1.5869175128145394</v>
      </c>
      <c r="G9" s="128" t="s">
        <v>31</v>
      </c>
    </row>
    <row r="10" spans="1:7" ht="12" customHeight="1" x14ac:dyDescent="0.25">
      <c r="A10" s="101" t="s">
        <v>114</v>
      </c>
      <c r="B10" s="107">
        <v>-4.2488807542039098</v>
      </c>
      <c r="C10" s="103">
        <v>1.3164242063194462</v>
      </c>
      <c r="D10" s="102">
        <v>-7.400373712124777</v>
      </c>
      <c r="E10" s="102">
        <v>-1.0973877962830421</v>
      </c>
      <c r="F10" s="103">
        <v>-3.227592392943941</v>
      </c>
      <c r="G10" s="106" t="s">
        <v>13</v>
      </c>
    </row>
    <row r="11" spans="1:7" ht="12" customHeight="1" x14ac:dyDescent="0.2">
      <c r="A11" s="83" t="s">
        <v>70</v>
      </c>
    </row>
    <row r="12" spans="1:7" ht="12" customHeight="1" x14ac:dyDescent="0.2"/>
    <row r="13" spans="1:7" ht="12" customHeight="1" x14ac:dyDescent="0.2">
      <c r="A13" s="3" t="s">
        <v>115</v>
      </c>
    </row>
    <row r="14" spans="1:7" ht="12" customHeight="1" x14ac:dyDescent="0.25">
      <c r="A14" s="95" t="s">
        <v>22</v>
      </c>
      <c r="B14" s="12" t="s">
        <v>16</v>
      </c>
      <c r="C14" s="13" t="s">
        <v>64</v>
      </c>
      <c r="D14" s="8"/>
      <c r="E14" s="8"/>
    </row>
    <row r="15" spans="1:7" ht="12" customHeight="1" x14ac:dyDescent="0.2">
      <c r="A15" s="85" t="s">
        <v>48</v>
      </c>
      <c r="B15" s="86">
        <v>97.802073413436219</v>
      </c>
      <c r="C15" s="87">
        <v>0.73316393504317545</v>
      </c>
      <c r="D15" s="9"/>
      <c r="E15" s="10"/>
    </row>
    <row r="16" spans="1:7" ht="12" customHeight="1" x14ac:dyDescent="0.2">
      <c r="A16" s="88" t="s">
        <v>42</v>
      </c>
      <c r="B16" s="86">
        <v>96.562195758081245</v>
      </c>
      <c r="C16" s="87">
        <v>0.72126391987011695</v>
      </c>
      <c r="D16" s="9"/>
      <c r="E16" s="10"/>
    </row>
    <row r="17" spans="1:7" ht="12" customHeight="1" x14ac:dyDescent="0.2">
      <c r="A17" s="88" t="s">
        <v>43</v>
      </c>
      <c r="B17" s="86">
        <v>93.202760748269654</v>
      </c>
      <c r="C17" s="87">
        <v>0.96520866555558604</v>
      </c>
      <c r="D17" s="9"/>
      <c r="E17" s="10"/>
    </row>
    <row r="18" spans="1:7" ht="12" customHeight="1" x14ac:dyDescent="0.2">
      <c r="A18" s="88" t="s">
        <v>44</v>
      </c>
      <c r="B18" s="86">
        <v>81.62124947273432</v>
      </c>
      <c r="C18" s="87">
        <v>2.1169654170324463</v>
      </c>
      <c r="D18" s="9"/>
      <c r="E18" s="10"/>
      <c r="F18" s="11"/>
    </row>
    <row r="19" spans="1:7" ht="12" customHeight="1" x14ac:dyDescent="0.25">
      <c r="A19" s="89" t="s">
        <v>23</v>
      </c>
      <c r="B19" s="12" t="s">
        <v>24</v>
      </c>
      <c r="C19" s="12" t="s">
        <v>25</v>
      </c>
      <c r="D19" s="146" t="s">
        <v>26</v>
      </c>
      <c r="E19" s="146"/>
      <c r="F19" s="12" t="s">
        <v>124</v>
      </c>
      <c r="G19" s="13" t="s">
        <v>27</v>
      </c>
    </row>
    <row r="20" spans="1:7" ht="12" customHeight="1" x14ac:dyDescent="0.2">
      <c r="A20" s="126" t="s">
        <v>112</v>
      </c>
      <c r="B20" s="104">
        <v>-1.2398776553549737</v>
      </c>
      <c r="C20" s="100">
        <v>1.0422739871662747</v>
      </c>
      <c r="D20" s="104">
        <v>-3.7350605265073313</v>
      </c>
      <c r="E20" s="104">
        <v>1.2553052157973839</v>
      </c>
      <c r="F20" s="100">
        <v>-1.1895889858346576</v>
      </c>
      <c r="G20" s="105" t="s">
        <v>31</v>
      </c>
    </row>
    <row r="21" spans="1:7" ht="12" customHeight="1" x14ac:dyDescent="0.25">
      <c r="A21" s="98" t="s">
        <v>117</v>
      </c>
      <c r="B21" s="129">
        <v>-4.5993126651665648</v>
      </c>
      <c r="C21" s="127">
        <v>1.2877460853401441</v>
      </c>
      <c r="D21" s="86">
        <v>-7.6821507807662321</v>
      </c>
      <c r="E21" s="86">
        <v>-1.5164745495668979</v>
      </c>
      <c r="F21" s="127">
        <v>-3.5715990268001523</v>
      </c>
      <c r="G21" s="128" t="s">
        <v>13</v>
      </c>
    </row>
    <row r="22" spans="1:7" ht="12" customHeight="1" x14ac:dyDescent="0.25">
      <c r="A22" s="101" t="s">
        <v>114</v>
      </c>
      <c r="B22" s="107">
        <v>-16.180823940701899</v>
      </c>
      <c r="C22" s="103">
        <v>2.4948197982343299</v>
      </c>
      <c r="D22" s="102">
        <v>-22.153372141862171</v>
      </c>
      <c r="E22" s="102">
        <v>-10.208275739541625</v>
      </c>
      <c r="F22" s="103">
        <v>-6.4857686122875995</v>
      </c>
      <c r="G22" s="106" t="s">
        <v>13</v>
      </c>
    </row>
    <row r="23" spans="1:7" ht="12" customHeight="1" x14ac:dyDescent="0.2">
      <c r="A23" s="83" t="s">
        <v>70</v>
      </c>
    </row>
    <row r="24" spans="1:7" ht="12" customHeight="1" x14ac:dyDescent="0.2"/>
    <row r="25" spans="1:7" ht="12" customHeight="1" x14ac:dyDescent="0.2">
      <c r="A25" s="3" t="s">
        <v>116</v>
      </c>
    </row>
    <row r="26" spans="1:7" ht="12" customHeight="1" x14ac:dyDescent="0.25">
      <c r="A26" s="95" t="s">
        <v>22</v>
      </c>
      <c r="B26" s="12" t="s">
        <v>16</v>
      </c>
      <c r="C26" s="13" t="s">
        <v>64</v>
      </c>
      <c r="D26" s="8"/>
      <c r="E26" s="8"/>
    </row>
    <row r="27" spans="1:7" ht="12" customHeight="1" x14ac:dyDescent="0.2">
      <c r="A27" s="85" t="s">
        <v>48</v>
      </c>
      <c r="B27" s="86">
        <v>87.792565012359049</v>
      </c>
      <c r="C27" s="87">
        <v>1.3624939897298682</v>
      </c>
      <c r="D27" s="9"/>
      <c r="E27" s="10"/>
    </row>
    <row r="28" spans="1:7" ht="12" customHeight="1" x14ac:dyDescent="0.2">
      <c r="A28" s="88" t="s">
        <v>42</v>
      </c>
      <c r="B28" s="86">
        <v>77.198377937256893</v>
      </c>
      <c r="C28" s="87">
        <v>2.0120031084180559</v>
      </c>
      <c r="D28" s="9"/>
      <c r="E28" s="10"/>
    </row>
    <row r="29" spans="1:7" ht="12" customHeight="1" x14ac:dyDescent="0.2">
      <c r="A29" s="88" t="s">
        <v>43</v>
      </c>
      <c r="B29" s="86">
        <v>66.231795920867597</v>
      </c>
      <c r="C29" s="87">
        <v>2.1854313255691094</v>
      </c>
      <c r="D29" s="9"/>
      <c r="E29" s="10"/>
    </row>
    <row r="30" spans="1:7" ht="12" customHeight="1" x14ac:dyDescent="0.2">
      <c r="A30" s="88" t="s">
        <v>44</v>
      </c>
      <c r="B30" s="86">
        <v>45.214419716815783</v>
      </c>
      <c r="C30" s="87">
        <v>2.3246276937047159</v>
      </c>
      <c r="D30" s="9"/>
      <c r="E30" s="10"/>
      <c r="F30" s="11"/>
    </row>
    <row r="31" spans="1:7" ht="12" customHeight="1" x14ac:dyDescent="0.25">
      <c r="A31" s="89" t="s">
        <v>23</v>
      </c>
      <c r="B31" s="12" t="s">
        <v>24</v>
      </c>
      <c r="C31" s="12" t="s">
        <v>25</v>
      </c>
      <c r="D31" s="146" t="s">
        <v>26</v>
      </c>
      <c r="E31" s="146"/>
      <c r="F31" s="12" t="s">
        <v>124</v>
      </c>
      <c r="G31" s="13" t="s">
        <v>27</v>
      </c>
    </row>
    <row r="32" spans="1:7" ht="12" customHeight="1" x14ac:dyDescent="0.25">
      <c r="A32" s="126" t="s">
        <v>118</v>
      </c>
      <c r="B32" s="130">
        <v>-10.594187075102155</v>
      </c>
      <c r="C32" s="100">
        <v>2.3721423396615973</v>
      </c>
      <c r="D32" s="104">
        <v>-16.273047918546236</v>
      </c>
      <c r="E32" s="104">
        <v>-4.9153262316580753</v>
      </c>
      <c r="F32" s="100">
        <v>-4.4660840532079922</v>
      </c>
      <c r="G32" s="105" t="s">
        <v>13</v>
      </c>
    </row>
    <row r="33" spans="1:7" ht="12" customHeight="1" x14ac:dyDescent="0.25">
      <c r="A33" s="98" t="s">
        <v>113</v>
      </c>
      <c r="B33" s="129">
        <v>-21.560769091491451</v>
      </c>
      <c r="C33" s="127">
        <v>2.5125126103524797</v>
      </c>
      <c r="D33" s="86">
        <v>-27.575673527464559</v>
      </c>
      <c r="E33" s="86">
        <v>-15.545864655518344</v>
      </c>
      <c r="F33" s="127">
        <v>-8.5813575632031149</v>
      </c>
      <c r="G33" s="128" t="s">
        <v>13</v>
      </c>
    </row>
    <row r="34" spans="1:7" ht="12" customHeight="1" x14ac:dyDescent="0.25">
      <c r="A34" s="101" t="s">
        <v>114</v>
      </c>
      <c r="B34" s="107">
        <v>-42.578145295543266</v>
      </c>
      <c r="C34" s="103">
        <v>2.5590561132414922</v>
      </c>
      <c r="D34" s="102">
        <v>-48.704473937245467</v>
      </c>
      <c r="E34" s="102">
        <v>-36.451816653841064</v>
      </c>
      <c r="F34" s="103">
        <v>-16.638222614669672</v>
      </c>
      <c r="G34" s="106" t="s">
        <v>13</v>
      </c>
    </row>
    <row r="35" spans="1:7" ht="12" customHeight="1" x14ac:dyDescent="0.2">
      <c r="A35" s="83" t="s">
        <v>70</v>
      </c>
    </row>
    <row r="36" spans="1:7" ht="12" customHeight="1" x14ac:dyDescent="0.2"/>
    <row r="37" spans="1:7" ht="12" customHeight="1" x14ac:dyDescent="0.2">
      <c r="A37" s="3" t="s">
        <v>119</v>
      </c>
    </row>
    <row r="38" spans="1:7" ht="12" customHeight="1" x14ac:dyDescent="0.25">
      <c r="A38" s="95" t="s">
        <v>22</v>
      </c>
      <c r="B38" s="12" t="s">
        <v>16</v>
      </c>
      <c r="C38" s="13" t="s">
        <v>64</v>
      </c>
      <c r="D38" s="8"/>
      <c r="E38" s="8"/>
    </row>
    <row r="39" spans="1:7" ht="12" customHeight="1" x14ac:dyDescent="0.2">
      <c r="A39" s="85" t="s">
        <v>48</v>
      </c>
      <c r="B39" s="86">
        <v>48.310067451446322</v>
      </c>
      <c r="C39" s="87">
        <v>2.7742432808233977</v>
      </c>
      <c r="D39" s="9"/>
      <c r="E39" s="10"/>
    </row>
    <row r="40" spans="1:7" ht="12" customHeight="1" x14ac:dyDescent="0.2">
      <c r="A40" s="88" t="s">
        <v>42</v>
      </c>
      <c r="B40" s="86">
        <v>32.563100965210396</v>
      </c>
      <c r="C40" s="87">
        <v>2.4733599185226467</v>
      </c>
      <c r="D40" s="9"/>
      <c r="E40" s="10"/>
    </row>
    <row r="41" spans="1:7" ht="12" customHeight="1" x14ac:dyDescent="0.2">
      <c r="A41" s="88" t="s">
        <v>43</v>
      </c>
      <c r="B41" s="86">
        <v>22.162453874068568</v>
      </c>
      <c r="C41" s="87">
        <v>1.8321728371500456</v>
      </c>
      <c r="D41" s="9"/>
      <c r="E41" s="10"/>
    </row>
    <row r="42" spans="1:7" ht="12" customHeight="1" x14ac:dyDescent="0.2">
      <c r="A42" s="88" t="s">
        <v>44</v>
      </c>
      <c r="B42" s="86">
        <v>9.8811241118663844</v>
      </c>
      <c r="C42" s="87">
        <v>1.283270572550707</v>
      </c>
      <c r="D42" s="9"/>
      <c r="E42" s="10"/>
      <c r="F42" s="11"/>
    </row>
    <row r="43" spans="1:7" ht="12" customHeight="1" x14ac:dyDescent="0.25">
      <c r="A43" s="89" t="s">
        <v>23</v>
      </c>
      <c r="B43" s="12" t="s">
        <v>24</v>
      </c>
      <c r="C43" s="12" t="s">
        <v>25</v>
      </c>
      <c r="D43" s="146" t="s">
        <v>26</v>
      </c>
      <c r="E43" s="146"/>
      <c r="F43" s="12" t="s">
        <v>124</v>
      </c>
      <c r="G43" s="13" t="s">
        <v>27</v>
      </c>
    </row>
    <row r="44" spans="1:7" ht="12" customHeight="1" x14ac:dyDescent="0.25">
      <c r="A44" s="126" t="s">
        <v>118</v>
      </c>
      <c r="B44" s="130">
        <v>-15.746966486235927</v>
      </c>
      <c r="C44" s="100">
        <v>3.4268113552679131</v>
      </c>
      <c r="D44" s="104">
        <v>-23.950683648536</v>
      </c>
      <c r="E44" s="104">
        <v>-7.5432493239358536</v>
      </c>
      <c r="F44" s="100">
        <v>-4.5952242051575682</v>
      </c>
      <c r="G44" s="105" t="s">
        <v>13</v>
      </c>
    </row>
    <row r="45" spans="1:7" ht="12" customHeight="1" x14ac:dyDescent="0.25">
      <c r="A45" s="98" t="s">
        <v>113</v>
      </c>
      <c r="B45" s="129">
        <v>-26.147613577377754</v>
      </c>
      <c r="C45" s="127">
        <v>3.3661731191267541</v>
      </c>
      <c r="D45" s="86">
        <v>-34.20616402725927</v>
      </c>
      <c r="E45" s="86">
        <v>-18.089063127496239</v>
      </c>
      <c r="F45" s="127">
        <v>-7.7677566340262727</v>
      </c>
      <c r="G45" s="128" t="s">
        <v>13</v>
      </c>
    </row>
    <row r="46" spans="1:7" ht="12" customHeight="1" x14ac:dyDescent="0.25">
      <c r="A46" s="101" t="s">
        <v>114</v>
      </c>
      <c r="B46" s="107">
        <v>-38.428943339579938</v>
      </c>
      <c r="C46" s="103">
        <v>3.3444263038701427</v>
      </c>
      <c r="D46" s="102">
        <v>-46.435432353026741</v>
      </c>
      <c r="E46" s="102">
        <v>-30.422454326133135</v>
      </c>
      <c r="F46" s="103">
        <v>-11.490444054667995</v>
      </c>
      <c r="G46" s="106" t="s">
        <v>13</v>
      </c>
    </row>
    <row r="47" spans="1:7" ht="12" customHeight="1" x14ac:dyDescent="0.2">
      <c r="A47" s="83" t="s">
        <v>70</v>
      </c>
    </row>
    <row r="48" spans="1:7" ht="12" customHeight="1" x14ac:dyDescent="0.2"/>
  </sheetData>
  <mergeCells count="4">
    <mergeCell ref="D7:E7"/>
    <mergeCell ref="D19:E19"/>
    <mergeCell ref="D31:E31"/>
    <mergeCell ref="D43:E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"/>
  <sheetViews>
    <sheetView topLeftCell="A3" zoomScaleNormal="100" workbookViewId="0">
      <selection activeCell="Q11" sqref="Q11"/>
    </sheetView>
  </sheetViews>
  <sheetFormatPr defaultRowHeight="11.4" x14ac:dyDescent="0.2"/>
  <cols>
    <col min="1" max="1" width="8.88671875" style="3"/>
    <col min="2" max="2" width="14.33203125" style="3" customWidth="1"/>
    <col min="3" max="16384" width="8.88671875" style="3"/>
  </cols>
  <sheetData>
    <row r="1" spans="1:17" s="5" customFormat="1" ht="25.95" customHeight="1" x14ac:dyDescent="0.3">
      <c r="A1" s="5" t="s">
        <v>66</v>
      </c>
    </row>
    <row r="2" spans="1:17" ht="25.95" customHeight="1" x14ac:dyDescent="0.2">
      <c r="A2" s="141"/>
      <c r="B2" s="141"/>
      <c r="C2" s="144" t="s">
        <v>63</v>
      </c>
      <c r="D2" s="132" t="s">
        <v>67</v>
      </c>
      <c r="E2" s="132"/>
      <c r="F2" s="132"/>
      <c r="G2" s="132"/>
      <c r="H2" s="132"/>
      <c r="I2" s="132"/>
      <c r="J2" s="132"/>
      <c r="K2" s="29"/>
      <c r="L2" s="109"/>
    </row>
    <row r="3" spans="1:17" ht="25.95" customHeight="1" x14ac:dyDescent="0.2">
      <c r="A3" s="142"/>
      <c r="B3" s="142"/>
      <c r="C3" s="133"/>
      <c r="D3" s="133" t="s">
        <v>0</v>
      </c>
      <c r="E3" s="133"/>
      <c r="F3" s="133" t="s">
        <v>1</v>
      </c>
      <c r="G3" s="133"/>
      <c r="H3" s="133" t="s">
        <v>2</v>
      </c>
      <c r="I3" s="133"/>
      <c r="J3" s="133" t="s">
        <v>3</v>
      </c>
      <c r="K3" s="133"/>
      <c r="L3" s="109"/>
    </row>
    <row r="4" spans="1:17" ht="25.95" customHeight="1" x14ac:dyDescent="0.2">
      <c r="A4" s="143"/>
      <c r="B4" s="143"/>
      <c r="C4" s="145"/>
      <c r="D4" s="25" t="s">
        <v>4</v>
      </c>
      <c r="E4" s="25" t="s">
        <v>39</v>
      </c>
      <c r="F4" s="25" t="s">
        <v>4</v>
      </c>
      <c r="G4" s="25" t="s">
        <v>39</v>
      </c>
      <c r="H4" s="25" t="s">
        <v>4</v>
      </c>
      <c r="I4" s="25" t="s">
        <v>39</v>
      </c>
      <c r="J4" s="25" t="s">
        <v>4</v>
      </c>
      <c r="K4" s="25" t="s">
        <v>39</v>
      </c>
      <c r="L4" s="109"/>
    </row>
    <row r="5" spans="1:17" ht="25.95" customHeight="1" x14ac:dyDescent="0.2">
      <c r="A5" s="138" t="s">
        <v>60</v>
      </c>
      <c r="B5" s="30" t="s">
        <v>6</v>
      </c>
      <c r="C5" s="36">
        <v>577.32787910410536</v>
      </c>
      <c r="D5" s="31">
        <v>97.782309301496269</v>
      </c>
      <c r="E5" s="32">
        <v>0.38476719872230103</v>
      </c>
      <c r="F5" s="31">
        <v>90.885639177236996</v>
      </c>
      <c r="G5" s="32">
        <v>0.70851306526427527</v>
      </c>
      <c r="H5" s="31">
        <v>67.199391066339672</v>
      </c>
      <c r="I5" s="32">
        <v>1.4542567069961632</v>
      </c>
      <c r="J5" s="31">
        <v>26.940316344302477</v>
      </c>
      <c r="K5" s="32">
        <v>1.3447294125704645</v>
      </c>
      <c r="L5" s="109"/>
    </row>
    <row r="6" spans="1:17" ht="25.95" customHeight="1" x14ac:dyDescent="0.2">
      <c r="A6" s="139"/>
      <c r="B6" s="1" t="s">
        <v>7</v>
      </c>
      <c r="C6" s="37">
        <v>565.93410067792695</v>
      </c>
      <c r="D6" s="7">
        <v>96.82741191385098</v>
      </c>
      <c r="E6" s="6">
        <v>0.46283117963888432</v>
      </c>
      <c r="F6" s="7">
        <v>87.102044468986634</v>
      </c>
      <c r="G6" s="6">
        <v>0.9549884146414056</v>
      </c>
      <c r="H6" s="7">
        <v>60.710448402454901</v>
      </c>
      <c r="I6" s="6">
        <v>1.4542771477065652</v>
      </c>
      <c r="J6" s="7">
        <v>23.25455870996878</v>
      </c>
      <c r="K6" s="6">
        <v>1.2168437259121785</v>
      </c>
      <c r="L6" s="109"/>
    </row>
    <row r="7" spans="1:17" ht="25.95" customHeight="1" x14ac:dyDescent="0.2">
      <c r="A7" s="139"/>
      <c r="B7" s="16" t="s">
        <v>17</v>
      </c>
      <c r="C7" s="38">
        <v>556.55419783130958</v>
      </c>
      <c r="D7" s="7">
        <v>98.077282096590224</v>
      </c>
      <c r="E7" s="6">
        <v>0.43635892004697224</v>
      </c>
      <c r="F7" s="7">
        <v>87.974384575341702</v>
      </c>
      <c r="G7" s="6">
        <v>1.0143327900128627</v>
      </c>
      <c r="H7" s="7">
        <v>56.165637947721187</v>
      </c>
      <c r="I7" s="6">
        <v>1.531173746062197</v>
      </c>
      <c r="J7" s="7">
        <v>15.46967212146258</v>
      </c>
      <c r="K7" s="6">
        <v>1.0218942981764993</v>
      </c>
      <c r="L7" s="109"/>
    </row>
    <row r="8" spans="1:17" ht="25.95" customHeight="1" x14ac:dyDescent="0.2">
      <c r="A8" s="140"/>
      <c r="B8" s="26" t="s">
        <v>18</v>
      </c>
      <c r="C8" s="39">
        <v>552.22039762145755</v>
      </c>
      <c r="D8" s="28">
        <v>97.110475741433419</v>
      </c>
      <c r="E8" s="27">
        <v>0.40027603589643151</v>
      </c>
      <c r="F8" s="28">
        <v>86.166592529890664</v>
      </c>
      <c r="G8" s="27">
        <v>0.83186289152452375</v>
      </c>
      <c r="H8" s="28">
        <v>54.344944553084602</v>
      </c>
      <c r="I8" s="27">
        <v>1.441599266483049</v>
      </c>
      <c r="J8" s="28">
        <v>14.137038122219735</v>
      </c>
      <c r="K8" s="27">
        <v>1.0515592525190049</v>
      </c>
      <c r="L8" s="109"/>
    </row>
    <row r="9" spans="1:17" ht="25.95" customHeight="1" x14ac:dyDescent="0.2">
      <c r="A9" s="134" t="s">
        <v>59</v>
      </c>
      <c r="B9" s="33" t="s">
        <v>20</v>
      </c>
      <c r="C9" s="40">
        <v>540.13446243124361</v>
      </c>
      <c r="D9" s="34">
        <v>94.235448731510431</v>
      </c>
      <c r="E9" s="35">
        <v>0.54976703238960012</v>
      </c>
      <c r="F9" s="34">
        <v>80.235223717744745</v>
      </c>
      <c r="G9" s="35">
        <v>1.0266596157417012</v>
      </c>
      <c r="H9" s="34">
        <v>48.048971152639965</v>
      </c>
      <c r="I9" s="35">
        <v>1.3212236312520753</v>
      </c>
      <c r="J9" s="34">
        <v>14.062447200035194</v>
      </c>
      <c r="K9" s="35">
        <v>0.73052107826564694</v>
      </c>
      <c r="L9" s="109"/>
    </row>
    <row r="10" spans="1:17" ht="25.95" customHeight="1" x14ac:dyDescent="0.2">
      <c r="A10" s="135"/>
      <c r="B10" s="2" t="s">
        <v>21</v>
      </c>
      <c r="C10" s="38">
        <v>557.55251739333687</v>
      </c>
      <c r="D10" s="7">
        <v>97.031062618955872</v>
      </c>
      <c r="E10" s="6">
        <v>0.40019533387501366</v>
      </c>
      <c r="F10" s="7">
        <v>86.35183240832842</v>
      </c>
      <c r="G10" s="6">
        <v>0.91060838313370307</v>
      </c>
      <c r="H10" s="7">
        <v>56.590403690940853</v>
      </c>
      <c r="I10" s="6">
        <v>1.3109090879457193</v>
      </c>
      <c r="J10" s="7">
        <v>18.167558572508689</v>
      </c>
      <c r="K10" s="6">
        <v>1.1570161721112495</v>
      </c>
      <c r="L10" s="109"/>
      <c r="Q10" s="4"/>
    </row>
    <row r="11" spans="1:17" ht="25.95" customHeight="1" x14ac:dyDescent="0.2">
      <c r="A11" s="135"/>
      <c r="B11" s="2" t="s">
        <v>19</v>
      </c>
      <c r="C11" s="38">
        <v>572.82104245721712</v>
      </c>
      <c r="D11" s="7">
        <v>98.279921679778298</v>
      </c>
      <c r="E11" s="6">
        <v>0.41427704190398251</v>
      </c>
      <c r="F11" s="7">
        <v>92.292618497914631</v>
      </c>
      <c r="G11" s="6">
        <v>0.98873944599144459</v>
      </c>
      <c r="H11" s="7">
        <v>68.211537978807854</v>
      </c>
      <c r="I11" s="6">
        <v>1.8390893012477816</v>
      </c>
      <c r="J11" s="7">
        <v>20.852943071307763</v>
      </c>
      <c r="K11" s="6">
        <v>1.4000359555073645</v>
      </c>
      <c r="L11" s="109"/>
    </row>
    <row r="12" spans="1:17" ht="25.95" customHeight="1" x14ac:dyDescent="0.2">
      <c r="A12" s="135"/>
      <c r="B12" s="2" t="s">
        <v>9</v>
      </c>
      <c r="C12" s="38">
        <v>549.12088538856847</v>
      </c>
      <c r="D12" s="7">
        <v>97.210167100168675</v>
      </c>
      <c r="E12" s="6">
        <v>0.46892748499338843</v>
      </c>
      <c r="F12" s="7">
        <v>85.283018187458453</v>
      </c>
      <c r="G12" s="6">
        <v>0.99243764895931486</v>
      </c>
      <c r="H12" s="7">
        <v>51.588695544457707</v>
      </c>
      <c r="I12" s="6">
        <v>1.4874856840303279</v>
      </c>
      <c r="J12" s="7">
        <v>13.776647686298384</v>
      </c>
      <c r="K12" s="6">
        <v>0.77146083059299342</v>
      </c>
      <c r="L12" s="109"/>
    </row>
    <row r="13" spans="1:17" ht="25.95" customHeight="1" x14ac:dyDescent="0.2">
      <c r="A13" s="135"/>
      <c r="B13" s="16" t="s">
        <v>5</v>
      </c>
      <c r="C13" s="38">
        <v>549.29995995706054</v>
      </c>
      <c r="D13" s="7">
        <v>96.483095437674052</v>
      </c>
      <c r="E13" s="6">
        <v>0.53310798580897045</v>
      </c>
      <c r="F13" s="7">
        <v>84.44859650997698</v>
      </c>
      <c r="G13" s="6">
        <v>1.0233695668005882</v>
      </c>
      <c r="H13" s="7">
        <v>53.243860200866166</v>
      </c>
      <c r="I13" s="6">
        <v>1.3584847067174086</v>
      </c>
      <c r="J13" s="7">
        <v>14.270309705537489</v>
      </c>
      <c r="K13" s="6">
        <v>1.0000712164459906</v>
      </c>
      <c r="L13" s="109"/>
    </row>
    <row r="14" spans="1:17" ht="25.95" customHeight="1" x14ac:dyDescent="0.2">
      <c r="A14" s="135"/>
      <c r="B14" s="16" t="s">
        <v>8</v>
      </c>
      <c r="C14" s="38">
        <v>521.46745722299886</v>
      </c>
      <c r="D14" s="7">
        <v>89.877549419868558</v>
      </c>
      <c r="E14" s="6">
        <v>0.63648333636887899</v>
      </c>
      <c r="F14" s="7">
        <v>71.266682980107333</v>
      </c>
      <c r="G14" s="6">
        <v>0.99500436086926092</v>
      </c>
      <c r="H14" s="7">
        <v>40.656525337453608</v>
      </c>
      <c r="I14" s="6">
        <v>1.1053632061279266</v>
      </c>
      <c r="J14" s="7">
        <v>11.32359925358489</v>
      </c>
      <c r="K14" s="6">
        <v>0.76115027997733753</v>
      </c>
      <c r="L14" s="109"/>
    </row>
    <row r="15" spans="1:17" ht="25.95" customHeight="1" x14ac:dyDescent="0.2">
      <c r="A15" s="136"/>
      <c r="B15" s="26" t="s">
        <v>10</v>
      </c>
      <c r="C15" s="39">
        <v>587.13836312205422</v>
      </c>
      <c r="D15" s="28">
        <v>96.659764676149408</v>
      </c>
      <c r="E15" s="27">
        <v>0.46695527746918591</v>
      </c>
      <c r="F15" s="28">
        <v>89.715880496391833</v>
      </c>
      <c r="G15" s="27">
        <v>0.88603556852377974</v>
      </c>
      <c r="H15" s="28">
        <v>71.094241404934735</v>
      </c>
      <c r="I15" s="27">
        <v>1.5947698396476739</v>
      </c>
      <c r="J15" s="28">
        <v>35.416265481719535</v>
      </c>
      <c r="K15" s="27">
        <v>1.4264526168021787</v>
      </c>
      <c r="L15" s="109"/>
    </row>
    <row r="16" spans="1:17" ht="25.95" customHeight="1" x14ac:dyDescent="0.2">
      <c r="A16" s="137" t="s">
        <v>65</v>
      </c>
      <c r="B16" s="137"/>
      <c r="C16" s="41"/>
      <c r="D16" s="82">
        <v>94</v>
      </c>
      <c r="E16" s="80"/>
      <c r="F16" s="80">
        <v>75</v>
      </c>
      <c r="G16" s="80"/>
      <c r="H16" s="80">
        <v>36</v>
      </c>
      <c r="I16" s="80"/>
      <c r="J16" s="80">
        <v>7</v>
      </c>
      <c r="K16" s="80"/>
      <c r="L16" s="109"/>
    </row>
    <row r="17" spans="1:11" ht="74.400000000000006" customHeight="1" x14ac:dyDescent="0.2">
      <c r="A17" s="131" t="s">
        <v>68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</row>
  </sheetData>
  <mergeCells count="11">
    <mergeCell ref="A17:K17"/>
    <mergeCell ref="D2:J2"/>
    <mergeCell ref="D3:E3"/>
    <mergeCell ref="F3:G3"/>
    <mergeCell ref="H3:I3"/>
    <mergeCell ref="J3:K3"/>
    <mergeCell ref="A9:A15"/>
    <mergeCell ref="A16:B16"/>
    <mergeCell ref="A5:A8"/>
    <mergeCell ref="A2:B4"/>
    <mergeCell ref="C2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3"/>
  <sheetViews>
    <sheetView workbookViewId="0">
      <selection activeCell="F61" sqref="F61"/>
    </sheetView>
  </sheetViews>
  <sheetFormatPr defaultRowHeight="11.4" x14ac:dyDescent="0.2"/>
  <cols>
    <col min="1" max="1" width="26.44140625" style="3" customWidth="1"/>
    <col min="2" max="2" width="8.88671875" style="3"/>
    <col min="3" max="3" width="12" style="3" customWidth="1"/>
    <col min="4" max="16384" width="8.88671875" style="3"/>
  </cols>
  <sheetData>
    <row r="1" spans="1:7" ht="12" customHeight="1" x14ac:dyDescent="0.2">
      <c r="A1" s="3" t="s">
        <v>69</v>
      </c>
    </row>
    <row r="2" spans="1:7" ht="12" customHeight="1" x14ac:dyDescent="0.25">
      <c r="A2" s="84" t="s">
        <v>22</v>
      </c>
      <c r="B2" s="12" t="s">
        <v>16</v>
      </c>
      <c r="C2" s="13" t="s">
        <v>64</v>
      </c>
      <c r="D2" s="8"/>
      <c r="E2" s="8"/>
    </row>
    <row r="3" spans="1:7" ht="12" customHeight="1" x14ac:dyDescent="0.2">
      <c r="A3" s="85" t="s">
        <v>32</v>
      </c>
      <c r="B3" s="86">
        <v>67.199391066339672</v>
      </c>
      <c r="C3" s="87">
        <v>1.4542567069961632</v>
      </c>
      <c r="D3" s="9"/>
      <c r="E3" s="10"/>
    </row>
    <row r="4" spans="1:7" ht="12" customHeight="1" x14ac:dyDescent="0.2">
      <c r="A4" s="88" t="s">
        <v>7</v>
      </c>
      <c r="B4" s="86">
        <v>60.710448402454901</v>
      </c>
      <c r="C4" s="87">
        <v>1.4542771477065652</v>
      </c>
      <c r="D4" s="9"/>
      <c r="E4" s="10"/>
    </row>
    <row r="5" spans="1:7" ht="12" customHeight="1" x14ac:dyDescent="0.25">
      <c r="A5" s="89" t="s">
        <v>23</v>
      </c>
      <c r="B5" s="12" t="s">
        <v>24</v>
      </c>
      <c r="C5" s="12" t="s">
        <v>25</v>
      </c>
      <c r="D5" s="146" t="s">
        <v>26</v>
      </c>
      <c r="E5" s="146"/>
      <c r="F5" s="12" t="s">
        <v>124</v>
      </c>
      <c r="G5" s="13" t="s">
        <v>27</v>
      </c>
    </row>
    <row r="6" spans="1:7" ht="12" customHeight="1" x14ac:dyDescent="0.25">
      <c r="A6" s="90" t="s">
        <v>33</v>
      </c>
      <c r="B6" s="91">
        <v>-6.4889426638847709</v>
      </c>
      <c r="C6" s="92">
        <v>2.0566440120217369</v>
      </c>
      <c r="D6" s="93">
        <v>-10.519890856467336</v>
      </c>
      <c r="E6" s="93">
        <v>-2.4579944713022055</v>
      </c>
      <c r="F6" s="92">
        <v>-3.1551122245536134</v>
      </c>
      <c r="G6" s="94" t="s">
        <v>13</v>
      </c>
    </row>
    <row r="7" spans="1:7" ht="12" customHeight="1" x14ac:dyDescent="0.2">
      <c r="A7" s="83" t="s">
        <v>70</v>
      </c>
    </row>
    <row r="8" spans="1:7" ht="12" customHeight="1" x14ac:dyDescent="0.2"/>
    <row r="9" spans="1:7" ht="12" customHeight="1" x14ac:dyDescent="0.2">
      <c r="A9" s="3" t="s">
        <v>71</v>
      </c>
    </row>
    <row r="10" spans="1:7" ht="12" customHeight="1" x14ac:dyDescent="0.25">
      <c r="A10" s="95" t="s">
        <v>22</v>
      </c>
      <c r="B10" s="12" t="s">
        <v>16</v>
      </c>
      <c r="C10" s="13" t="s">
        <v>64</v>
      </c>
      <c r="D10" s="8"/>
      <c r="E10" s="8"/>
    </row>
    <row r="11" spans="1:7" ht="12" customHeight="1" x14ac:dyDescent="0.2">
      <c r="A11" s="85" t="s">
        <v>32</v>
      </c>
      <c r="B11" s="86">
        <v>67.199391066339672</v>
      </c>
      <c r="C11" s="87">
        <v>1.4542567069961632</v>
      </c>
      <c r="D11" s="9"/>
      <c r="E11" s="10"/>
    </row>
    <row r="12" spans="1:7" ht="12" customHeight="1" x14ac:dyDescent="0.2">
      <c r="A12" s="88" t="s">
        <v>10</v>
      </c>
      <c r="B12" s="86">
        <v>71.094241404934735</v>
      </c>
      <c r="C12" s="87">
        <v>1.5947698396476739</v>
      </c>
      <c r="D12" s="9"/>
      <c r="E12" s="10"/>
    </row>
    <row r="13" spans="1:7" ht="12" customHeight="1" x14ac:dyDescent="0.25">
      <c r="A13" s="89" t="s">
        <v>23</v>
      </c>
      <c r="B13" s="12" t="s">
        <v>24</v>
      </c>
      <c r="C13" s="12" t="s">
        <v>25</v>
      </c>
      <c r="D13" s="146" t="s">
        <v>26</v>
      </c>
      <c r="E13" s="146"/>
      <c r="F13" s="12" t="s">
        <v>124</v>
      </c>
      <c r="G13" s="13" t="s">
        <v>27</v>
      </c>
    </row>
    <row r="14" spans="1:7" ht="12" customHeight="1" x14ac:dyDescent="0.2">
      <c r="A14" s="90" t="s">
        <v>34</v>
      </c>
      <c r="B14" s="96">
        <v>3.894850338595063</v>
      </c>
      <c r="C14" s="92">
        <v>2.1582755642626341</v>
      </c>
      <c r="D14" s="93">
        <v>-0.33529203607256264</v>
      </c>
      <c r="E14" s="93">
        <v>8.1249927132626887</v>
      </c>
      <c r="F14" s="92">
        <v>1.8046121649557398</v>
      </c>
      <c r="G14" s="94" t="s">
        <v>31</v>
      </c>
    </row>
    <row r="15" spans="1:7" ht="12" customHeight="1" x14ac:dyDescent="0.2">
      <c r="A15" s="83" t="s">
        <v>70</v>
      </c>
    </row>
    <row r="16" spans="1:7" ht="12" customHeight="1" x14ac:dyDescent="0.2"/>
    <row r="17" spans="1:7" ht="12" customHeight="1" x14ac:dyDescent="0.2">
      <c r="A17" s="3" t="s">
        <v>72</v>
      </c>
    </row>
    <row r="18" spans="1:7" ht="12" customHeight="1" x14ac:dyDescent="0.25">
      <c r="A18" s="95" t="s">
        <v>22</v>
      </c>
      <c r="B18" s="12" t="s">
        <v>16</v>
      </c>
      <c r="C18" s="13" t="s">
        <v>64</v>
      </c>
      <c r="D18" s="8"/>
      <c r="E18" s="8"/>
    </row>
    <row r="19" spans="1:7" ht="12" customHeight="1" x14ac:dyDescent="0.2">
      <c r="A19" s="85" t="s">
        <v>32</v>
      </c>
      <c r="B19" s="86">
        <v>67.199391066339672</v>
      </c>
      <c r="C19" s="87">
        <v>1.4542567069961632</v>
      </c>
      <c r="D19" s="9"/>
      <c r="E19" s="10"/>
    </row>
    <row r="20" spans="1:7" ht="12" customHeight="1" x14ac:dyDescent="0.2">
      <c r="A20" s="88" t="s">
        <v>29</v>
      </c>
      <c r="B20" s="86">
        <v>68.211537978807854</v>
      </c>
      <c r="C20" s="87">
        <v>1.8390893012477816</v>
      </c>
      <c r="D20" s="9"/>
      <c r="E20" s="10"/>
    </row>
    <row r="21" spans="1:7" ht="12" customHeight="1" x14ac:dyDescent="0.25">
      <c r="A21" s="89" t="s">
        <v>23</v>
      </c>
      <c r="B21" s="12" t="s">
        <v>24</v>
      </c>
      <c r="C21" s="12" t="s">
        <v>25</v>
      </c>
      <c r="D21" s="146" t="s">
        <v>26</v>
      </c>
      <c r="E21" s="146"/>
      <c r="F21" s="12" t="s">
        <v>124</v>
      </c>
      <c r="G21" s="13" t="s">
        <v>27</v>
      </c>
    </row>
    <row r="22" spans="1:7" ht="12" customHeight="1" x14ac:dyDescent="0.2">
      <c r="A22" s="90" t="s">
        <v>35</v>
      </c>
      <c r="B22" s="96">
        <v>1.0121469124681823</v>
      </c>
      <c r="C22" s="92">
        <v>2.3445920813240368</v>
      </c>
      <c r="D22" s="93">
        <v>-3.5831691253647344</v>
      </c>
      <c r="E22" s="93">
        <v>5.6074629503010991</v>
      </c>
      <c r="F22" s="92">
        <v>0.43169424674359697</v>
      </c>
      <c r="G22" s="94" t="s">
        <v>31</v>
      </c>
    </row>
    <row r="23" spans="1:7" ht="12" customHeight="1" x14ac:dyDescent="0.2">
      <c r="A23" s="83" t="s">
        <v>70</v>
      </c>
    </row>
    <row r="24" spans="1:7" ht="12" customHeight="1" x14ac:dyDescent="0.2"/>
    <row r="25" spans="1:7" ht="12" customHeight="1" x14ac:dyDescent="0.2">
      <c r="A25" s="3" t="s">
        <v>73</v>
      </c>
    </row>
    <row r="26" spans="1:7" ht="12" customHeight="1" x14ac:dyDescent="0.25">
      <c r="A26" s="95" t="s">
        <v>22</v>
      </c>
      <c r="B26" s="12" t="s">
        <v>16</v>
      </c>
      <c r="C26" s="13" t="s">
        <v>64</v>
      </c>
      <c r="D26" s="8"/>
      <c r="E26" s="8"/>
    </row>
    <row r="27" spans="1:7" ht="12" customHeight="1" x14ac:dyDescent="0.2">
      <c r="A27" s="85" t="s">
        <v>28</v>
      </c>
      <c r="B27" s="86">
        <v>60.710448402454901</v>
      </c>
      <c r="C27" s="87">
        <v>1.4542771477065652</v>
      </c>
      <c r="D27" s="9"/>
      <c r="E27" s="10"/>
    </row>
    <row r="28" spans="1:7" ht="12" customHeight="1" x14ac:dyDescent="0.2">
      <c r="A28" s="88" t="s">
        <v>29</v>
      </c>
      <c r="B28" s="86">
        <v>68.211537978807854</v>
      </c>
      <c r="C28" s="87">
        <v>1.8390893012477816</v>
      </c>
      <c r="D28" s="9"/>
      <c r="E28" s="10"/>
    </row>
    <row r="29" spans="1:7" ht="12" customHeight="1" x14ac:dyDescent="0.25">
      <c r="A29" s="89" t="s">
        <v>23</v>
      </c>
      <c r="B29" s="12" t="s">
        <v>24</v>
      </c>
      <c r="C29" s="12" t="s">
        <v>25</v>
      </c>
      <c r="D29" s="146" t="s">
        <v>26</v>
      </c>
      <c r="E29" s="146"/>
      <c r="F29" s="12" t="s">
        <v>124</v>
      </c>
      <c r="G29" s="13" t="s">
        <v>27</v>
      </c>
    </row>
    <row r="30" spans="1:7" ht="12" customHeight="1" x14ac:dyDescent="0.25">
      <c r="A30" s="90" t="s">
        <v>30</v>
      </c>
      <c r="B30" s="91">
        <v>7.5010895763529533</v>
      </c>
      <c r="C30" s="92">
        <v>2.3446047599340907</v>
      </c>
      <c r="D30" s="93">
        <v>2.9057486889009567</v>
      </c>
      <c r="E30" s="93">
        <v>12.09643046380495</v>
      </c>
      <c r="F30" s="92">
        <v>3.1992981096582849</v>
      </c>
      <c r="G30" s="94" t="s">
        <v>13</v>
      </c>
    </row>
    <row r="31" spans="1:7" ht="12" customHeight="1" x14ac:dyDescent="0.2">
      <c r="A31" s="83" t="s">
        <v>70</v>
      </c>
    </row>
    <row r="32" spans="1:7" ht="12" customHeight="1" x14ac:dyDescent="0.2"/>
    <row r="33" spans="1:7" ht="12" customHeight="1" x14ac:dyDescent="0.2">
      <c r="A33" s="3" t="s">
        <v>74</v>
      </c>
    </row>
    <row r="34" spans="1:7" ht="12" customHeight="1" x14ac:dyDescent="0.25">
      <c r="A34" s="95" t="s">
        <v>22</v>
      </c>
      <c r="B34" s="12" t="s">
        <v>16</v>
      </c>
      <c r="C34" s="13" t="s">
        <v>64</v>
      </c>
      <c r="D34" s="8"/>
      <c r="E34" s="8"/>
    </row>
    <row r="35" spans="1:7" ht="12" customHeight="1" x14ac:dyDescent="0.2">
      <c r="A35" s="85" t="s">
        <v>32</v>
      </c>
      <c r="B35" s="86">
        <v>26.940316344302477</v>
      </c>
      <c r="C35" s="87">
        <v>1.3447294125704645</v>
      </c>
      <c r="D35" s="9"/>
      <c r="E35" s="10"/>
    </row>
    <row r="36" spans="1:7" ht="12" customHeight="1" x14ac:dyDescent="0.2">
      <c r="A36" s="88" t="s">
        <v>7</v>
      </c>
      <c r="B36" s="86">
        <v>23.25455870996878</v>
      </c>
      <c r="C36" s="87">
        <v>1.2168437259121785</v>
      </c>
      <c r="D36" s="9"/>
      <c r="E36" s="10"/>
    </row>
    <row r="37" spans="1:7" ht="12" customHeight="1" x14ac:dyDescent="0.25">
      <c r="A37" s="89" t="s">
        <v>23</v>
      </c>
      <c r="B37" s="12" t="s">
        <v>24</v>
      </c>
      <c r="C37" s="12" t="s">
        <v>25</v>
      </c>
      <c r="D37" s="146" t="s">
        <v>26</v>
      </c>
      <c r="E37" s="146"/>
      <c r="F37" s="12" t="s">
        <v>124</v>
      </c>
      <c r="G37" s="13" t="s">
        <v>27</v>
      </c>
    </row>
    <row r="38" spans="1:7" ht="12" customHeight="1" x14ac:dyDescent="0.25">
      <c r="A38" s="90" t="s">
        <v>33</v>
      </c>
      <c r="B38" s="91">
        <v>-3.6857576343336973</v>
      </c>
      <c r="C38" s="92">
        <v>1.8135616466842088</v>
      </c>
      <c r="D38" s="93">
        <v>-7.2402731455779001</v>
      </c>
      <c r="E38" s="93">
        <v>-0.13124212308949401</v>
      </c>
      <c r="F38" s="92">
        <v>-2.0323310437626878</v>
      </c>
      <c r="G38" s="94" t="s">
        <v>13</v>
      </c>
    </row>
    <row r="39" spans="1:7" ht="12" customHeight="1" x14ac:dyDescent="0.2">
      <c r="A39" s="83" t="s">
        <v>70</v>
      </c>
    </row>
    <row r="40" spans="1:7" ht="12" customHeight="1" x14ac:dyDescent="0.2"/>
    <row r="41" spans="1:7" ht="12" customHeight="1" x14ac:dyDescent="0.2">
      <c r="A41" s="3" t="s">
        <v>75</v>
      </c>
    </row>
    <row r="42" spans="1:7" ht="12" customHeight="1" x14ac:dyDescent="0.25">
      <c r="A42" s="95" t="s">
        <v>22</v>
      </c>
      <c r="B42" s="12" t="s">
        <v>16</v>
      </c>
      <c r="C42" s="13" t="s">
        <v>64</v>
      </c>
      <c r="D42" s="8"/>
      <c r="E42" s="8"/>
    </row>
    <row r="43" spans="1:7" ht="12" customHeight="1" x14ac:dyDescent="0.2">
      <c r="A43" s="85" t="s">
        <v>32</v>
      </c>
      <c r="B43" s="86">
        <v>26.940316344302477</v>
      </c>
      <c r="C43" s="87">
        <v>1.3447294125704645</v>
      </c>
      <c r="D43" s="9"/>
      <c r="E43" s="10"/>
    </row>
    <row r="44" spans="1:7" ht="12" customHeight="1" x14ac:dyDescent="0.2">
      <c r="A44" s="88" t="s">
        <v>10</v>
      </c>
      <c r="B44" s="86">
        <v>35.416265481719535</v>
      </c>
      <c r="C44" s="87">
        <v>1.4264526168021787</v>
      </c>
      <c r="D44" s="9"/>
      <c r="E44" s="10"/>
    </row>
    <row r="45" spans="1:7" ht="12" customHeight="1" x14ac:dyDescent="0.25">
      <c r="A45" s="89" t="s">
        <v>23</v>
      </c>
      <c r="B45" s="12" t="s">
        <v>24</v>
      </c>
      <c r="C45" s="12" t="s">
        <v>25</v>
      </c>
      <c r="D45" s="146" t="s">
        <v>26</v>
      </c>
      <c r="E45" s="146"/>
      <c r="F45" s="12" t="s">
        <v>124</v>
      </c>
      <c r="G45" s="13" t="s">
        <v>27</v>
      </c>
    </row>
    <row r="46" spans="1:7" ht="12" customHeight="1" x14ac:dyDescent="0.25">
      <c r="A46" s="90" t="s">
        <v>34</v>
      </c>
      <c r="B46" s="91">
        <v>8.4759491374170572</v>
      </c>
      <c r="C46" s="92">
        <v>1.9603735003855489</v>
      </c>
      <c r="D46" s="93">
        <v>4.6336876804146634</v>
      </c>
      <c r="E46" s="93">
        <v>12.318210594419451</v>
      </c>
      <c r="F46" s="92">
        <v>4.3236399266517749</v>
      </c>
      <c r="G46" s="94" t="s">
        <v>13</v>
      </c>
    </row>
    <row r="47" spans="1:7" ht="12" customHeight="1" x14ac:dyDescent="0.2">
      <c r="A47" s="83" t="s">
        <v>70</v>
      </c>
    </row>
    <row r="48" spans="1:7" ht="12" customHeight="1" x14ac:dyDescent="0.2"/>
    <row r="49" spans="1:7" ht="12" customHeight="1" x14ac:dyDescent="0.2">
      <c r="A49" s="3" t="s">
        <v>76</v>
      </c>
    </row>
    <row r="50" spans="1:7" ht="12" customHeight="1" x14ac:dyDescent="0.25">
      <c r="A50" s="95" t="s">
        <v>22</v>
      </c>
      <c r="B50" s="12" t="s">
        <v>16</v>
      </c>
      <c r="C50" s="13" t="s">
        <v>64</v>
      </c>
      <c r="D50" s="8"/>
      <c r="E50" s="8"/>
    </row>
    <row r="51" spans="1:7" ht="12" customHeight="1" x14ac:dyDescent="0.2">
      <c r="A51" s="85" t="s">
        <v>32</v>
      </c>
      <c r="B51" s="86">
        <v>26.940316344302477</v>
      </c>
      <c r="C51" s="87">
        <v>1.3447294125704645</v>
      </c>
      <c r="D51" s="9"/>
      <c r="E51" s="10"/>
    </row>
    <row r="52" spans="1:7" ht="12" customHeight="1" x14ac:dyDescent="0.2">
      <c r="A52" s="88" t="s">
        <v>29</v>
      </c>
      <c r="B52" s="86">
        <v>20.852943071307763</v>
      </c>
      <c r="C52" s="87">
        <v>1.4000359555073645</v>
      </c>
      <c r="D52" s="9"/>
      <c r="E52" s="10"/>
    </row>
    <row r="53" spans="1:7" ht="12" customHeight="1" x14ac:dyDescent="0.25">
      <c r="A53" s="89" t="s">
        <v>23</v>
      </c>
      <c r="B53" s="12" t="s">
        <v>24</v>
      </c>
      <c r="C53" s="12" t="s">
        <v>25</v>
      </c>
      <c r="D53" s="146" t="s">
        <v>26</v>
      </c>
      <c r="E53" s="146"/>
      <c r="F53" s="12" t="s">
        <v>124</v>
      </c>
      <c r="G53" s="13" t="s">
        <v>27</v>
      </c>
    </row>
    <row r="54" spans="1:7" ht="12" customHeight="1" x14ac:dyDescent="0.25">
      <c r="A54" s="90" t="s">
        <v>35</v>
      </c>
      <c r="B54" s="91">
        <v>-6.0873732729947143</v>
      </c>
      <c r="C54" s="92">
        <v>1.9412361705226713</v>
      </c>
      <c r="D54" s="93">
        <v>-9.8921262527056051</v>
      </c>
      <c r="E54" s="93">
        <v>-2.282620293283824</v>
      </c>
      <c r="F54" s="92">
        <v>-3.1358231241671692</v>
      </c>
      <c r="G54" s="94" t="s">
        <v>13</v>
      </c>
    </row>
    <row r="55" spans="1:7" ht="12" customHeight="1" x14ac:dyDescent="0.2">
      <c r="A55" s="83" t="s">
        <v>70</v>
      </c>
    </row>
    <row r="56" spans="1:7" ht="12" customHeight="1" x14ac:dyDescent="0.2"/>
    <row r="57" spans="1:7" ht="12" customHeight="1" x14ac:dyDescent="0.2">
      <c r="A57" s="3" t="s">
        <v>77</v>
      </c>
    </row>
    <row r="58" spans="1:7" ht="12" customHeight="1" x14ac:dyDescent="0.25">
      <c r="A58" s="95" t="s">
        <v>22</v>
      </c>
      <c r="B58" s="12" t="s">
        <v>16</v>
      </c>
      <c r="C58" s="13" t="s">
        <v>64</v>
      </c>
      <c r="D58" s="8"/>
      <c r="E58" s="8"/>
    </row>
    <row r="59" spans="1:7" ht="12" customHeight="1" x14ac:dyDescent="0.2">
      <c r="A59" s="85" t="s">
        <v>28</v>
      </c>
      <c r="B59" s="86">
        <v>23.25455870996878</v>
      </c>
      <c r="C59" s="87">
        <v>1.2168437259121785</v>
      </c>
      <c r="D59" s="9"/>
      <c r="E59" s="10"/>
    </row>
    <row r="60" spans="1:7" ht="12" customHeight="1" x14ac:dyDescent="0.2">
      <c r="A60" s="88" t="s">
        <v>29</v>
      </c>
      <c r="B60" s="86">
        <v>20.852943071307763</v>
      </c>
      <c r="C60" s="87">
        <v>1.4000359555073645</v>
      </c>
      <c r="D60" s="9"/>
      <c r="E60" s="10"/>
    </row>
    <row r="61" spans="1:7" ht="12" customHeight="1" x14ac:dyDescent="0.25">
      <c r="A61" s="89" t="s">
        <v>23</v>
      </c>
      <c r="B61" s="12" t="s">
        <v>24</v>
      </c>
      <c r="C61" s="12" t="s">
        <v>25</v>
      </c>
      <c r="D61" s="146" t="s">
        <v>26</v>
      </c>
      <c r="E61" s="146"/>
      <c r="F61" s="12" t="s">
        <v>124</v>
      </c>
      <c r="G61" s="13" t="s">
        <v>27</v>
      </c>
    </row>
    <row r="62" spans="1:7" ht="12" customHeight="1" x14ac:dyDescent="0.2">
      <c r="A62" s="90" t="s">
        <v>30</v>
      </c>
      <c r="B62" s="96">
        <v>-2.401615638661017</v>
      </c>
      <c r="C62" s="92">
        <v>1.8549418670150426</v>
      </c>
      <c r="D62" s="93">
        <v>-6.037234891425987</v>
      </c>
      <c r="E62" s="93">
        <v>1.2340036141039525</v>
      </c>
      <c r="F62" s="92">
        <v>-1.2947120777028325</v>
      </c>
      <c r="G62" s="94" t="s">
        <v>31</v>
      </c>
    </row>
    <row r="63" spans="1:7" x14ac:dyDescent="0.2">
      <c r="A63" s="83" t="s">
        <v>70</v>
      </c>
    </row>
  </sheetData>
  <mergeCells count="8">
    <mergeCell ref="D53:E53"/>
    <mergeCell ref="D61:E61"/>
    <mergeCell ref="D5:E5"/>
    <mergeCell ref="D13:E13"/>
    <mergeCell ref="D21:E21"/>
    <mergeCell ref="D29:E29"/>
    <mergeCell ref="D37:E37"/>
    <mergeCell ref="D45:E4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workbookViewId="0">
      <selection activeCell="J4" sqref="J4:J5"/>
    </sheetView>
  </sheetViews>
  <sheetFormatPr defaultRowHeight="11.4" x14ac:dyDescent="0.2"/>
  <cols>
    <col min="1" max="1" width="8.88671875" style="3"/>
    <col min="2" max="9" width="13.44140625" style="3" customWidth="1"/>
    <col min="10" max="16384" width="8.88671875" style="3"/>
  </cols>
  <sheetData>
    <row r="1" spans="1:10" s="5" customFormat="1" ht="25.95" customHeight="1" x14ac:dyDescent="0.3">
      <c r="A1" s="5" t="s">
        <v>78</v>
      </c>
    </row>
    <row r="2" spans="1:10" ht="25.95" customHeight="1" x14ac:dyDescent="0.2">
      <c r="A2" s="51"/>
      <c r="B2" s="147" t="s">
        <v>0</v>
      </c>
      <c r="C2" s="147"/>
      <c r="D2" s="147" t="s">
        <v>1</v>
      </c>
      <c r="E2" s="147"/>
      <c r="F2" s="147" t="s">
        <v>2</v>
      </c>
      <c r="G2" s="147"/>
      <c r="H2" s="147" t="s">
        <v>3</v>
      </c>
      <c r="I2" s="148"/>
    </row>
    <row r="3" spans="1:10" ht="25.95" customHeight="1" x14ac:dyDescent="0.2">
      <c r="A3" s="52"/>
      <c r="B3" s="48" t="s">
        <v>4</v>
      </c>
      <c r="C3" s="48" t="s">
        <v>39</v>
      </c>
      <c r="D3" s="48" t="s">
        <v>4</v>
      </c>
      <c r="E3" s="48" t="s">
        <v>39</v>
      </c>
      <c r="F3" s="48" t="s">
        <v>4</v>
      </c>
      <c r="G3" s="48" t="s">
        <v>39</v>
      </c>
      <c r="H3" s="48" t="s">
        <v>4</v>
      </c>
      <c r="I3" s="48" t="s">
        <v>39</v>
      </c>
      <c r="J3" s="109"/>
    </row>
    <row r="4" spans="1:10" ht="25.95" customHeight="1" x14ac:dyDescent="0.2">
      <c r="A4" s="53">
        <v>2011</v>
      </c>
      <c r="B4" s="34">
        <v>96.687268143849508</v>
      </c>
      <c r="C4" s="35">
        <v>0.54917436602374292</v>
      </c>
      <c r="D4" s="49">
        <v>85.123796471540274</v>
      </c>
      <c r="E4" s="35">
        <v>0.88506721452177983</v>
      </c>
      <c r="F4" s="49">
        <v>53.340166018225204</v>
      </c>
      <c r="G4" s="35">
        <v>1.3722046640062113</v>
      </c>
      <c r="H4" s="49">
        <v>15.816981164116523</v>
      </c>
      <c r="I4" s="50">
        <v>0.90154728552676111</v>
      </c>
    </row>
    <row r="5" spans="1:10" ht="25.95" customHeight="1" x14ac:dyDescent="0.2">
      <c r="A5" s="54">
        <v>2016</v>
      </c>
      <c r="B5" s="14">
        <v>97.685000826984449</v>
      </c>
      <c r="C5" s="15">
        <v>0.37942362728772028</v>
      </c>
      <c r="D5" s="14">
        <v>89.386110206771122</v>
      </c>
      <c r="E5" s="15">
        <v>0.88280963916751454</v>
      </c>
      <c r="F5" s="19">
        <v>61.886103690261471</v>
      </c>
      <c r="G5" s="15">
        <v>1.5590947713097276</v>
      </c>
      <c r="H5" s="19">
        <v>21.41044652562859</v>
      </c>
      <c r="I5" s="42">
        <v>1.1506840790310962</v>
      </c>
    </row>
    <row r="6" spans="1:10" ht="25.95" customHeight="1" x14ac:dyDescent="0.2">
      <c r="A6" s="55" t="s">
        <v>36</v>
      </c>
      <c r="B6" s="45">
        <v>97.782309301496269</v>
      </c>
      <c r="C6" s="46">
        <v>0.38476719872229825</v>
      </c>
      <c r="D6" s="45">
        <v>90.885639177237039</v>
      </c>
      <c r="E6" s="46">
        <v>0.70851306526427438</v>
      </c>
      <c r="F6" s="45">
        <v>67.199391066339714</v>
      </c>
      <c r="G6" s="46">
        <v>1.4542567069961538</v>
      </c>
      <c r="H6" s="45">
        <v>26.94031634430247</v>
      </c>
      <c r="I6" s="47">
        <v>1.3447294125703966</v>
      </c>
    </row>
    <row r="7" spans="1:10" ht="16.2" customHeight="1" x14ac:dyDescent="0.2">
      <c r="A7" s="97" t="s">
        <v>79</v>
      </c>
    </row>
  </sheetData>
  <mergeCells count="4">
    <mergeCell ref="B2:C2"/>
    <mergeCell ref="D2:E2"/>
    <mergeCell ref="F2:G2"/>
    <mergeCell ref="H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topLeftCell="A3" workbookViewId="0">
      <selection activeCell="F36" sqref="F36"/>
    </sheetView>
  </sheetViews>
  <sheetFormatPr defaultRowHeight="11.4" x14ac:dyDescent="0.2"/>
  <cols>
    <col min="1" max="1" width="13.5546875" style="3" customWidth="1"/>
    <col min="2" max="2" width="8.88671875" style="3"/>
    <col min="3" max="3" width="11.6640625" style="3" customWidth="1"/>
    <col min="4" max="16384" width="8.88671875" style="3"/>
  </cols>
  <sheetData>
    <row r="1" spans="1:7" ht="12" customHeight="1" x14ac:dyDescent="0.2">
      <c r="A1" s="3" t="s">
        <v>80</v>
      </c>
    </row>
    <row r="2" spans="1:7" ht="12" customHeight="1" x14ac:dyDescent="0.25">
      <c r="A2" s="95" t="s">
        <v>22</v>
      </c>
      <c r="B2" s="12" t="s">
        <v>16</v>
      </c>
      <c r="C2" s="13" t="s">
        <v>64</v>
      </c>
      <c r="D2" s="8"/>
      <c r="E2" s="8"/>
    </row>
    <row r="3" spans="1:7" ht="12" customHeight="1" x14ac:dyDescent="0.2">
      <c r="A3" s="85" t="s">
        <v>36</v>
      </c>
      <c r="B3" s="86">
        <v>97.782309301496269</v>
      </c>
      <c r="C3" s="87">
        <v>0.38476719872229825</v>
      </c>
      <c r="D3" s="9"/>
      <c r="E3" s="10"/>
    </row>
    <row r="4" spans="1:7" ht="12" customHeight="1" x14ac:dyDescent="0.2">
      <c r="A4" s="88">
        <v>2016</v>
      </c>
      <c r="B4" s="86">
        <v>97.685000826984449</v>
      </c>
      <c r="C4" s="87">
        <v>0.37942362728772028</v>
      </c>
      <c r="D4" s="9"/>
      <c r="E4" s="10"/>
    </row>
    <row r="5" spans="1:7" ht="12" customHeight="1" x14ac:dyDescent="0.2">
      <c r="A5" s="88">
        <v>2011</v>
      </c>
      <c r="B5" s="86">
        <v>96.687268143849508</v>
      </c>
      <c r="C5" s="87">
        <v>0.54917436602374292</v>
      </c>
      <c r="D5" s="9"/>
      <c r="E5" s="10"/>
      <c r="F5" s="11"/>
    </row>
    <row r="6" spans="1:7" ht="12" customHeight="1" x14ac:dyDescent="0.25">
      <c r="A6" s="89" t="s">
        <v>23</v>
      </c>
      <c r="B6" s="12" t="s">
        <v>24</v>
      </c>
      <c r="C6" s="12" t="s">
        <v>25</v>
      </c>
      <c r="D6" s="146" t="s">
        <v>26</v>
      </c>
      <c r="E6" s="146"/>
      <c r="F6" s="12" t="s">
        <v>124</v>
      </c>
      <c r="G6" s="13" t="s">
        <v>27</v>
      </c>
    </row>
    <row r="7" spans="1:7" ht="12" customHeight="1" x14ac:dyDescent="0.2">
      <c r="A7" s="98" t="s">
        <v>37</v>
      </c>
      <c r="B7" s="99">
        <v>-9.7308474511820009E-2</v>
      </c>
      <c r="C7" s="100">
        <v>0.54037772544468876</v>
      </c>
      <c r="D7" s="104">
        <v>-1.1564293544310835</v>
      </c>
      <c r="E7" s="104">
        <v>0.9618124054074435</v>
      </c>
      <c r="F7" s="100">
        <v>-0.18007491783963286</v>
      </c>
      <c r="G7" s="105" t="s">
        <v>31</v>
      </c>
    </row>
    <row r="8" spans="1:7" ht="12" customHeight="1" x14ac:dyDescent="0.2">
      <c r="A8" s="101" t="s">
        <v>38</v>
      </c>
      <c r="B8" s="102">
        <v>-1.09504115764676</v>
      </c>
      <c r="C8" s="103">
        <v>0.67055073000495979</v>
      </c>
      <c r="D8" s="102">
        <v>-2.40929643826352</v>
      </c>
      <c r="E8" s="102">
        <v>0.21921412297000101</v>
      </c>
      <c r="F8" s="103">
        <v>-1.6330474468928899</v>
      </c>
      <c r="G8" s="106" t="s">
        <v>15</v>
      </c>
    </row>
    <row r="9" spans="1:7" ht="12" customHeight="1" x14ac:dyDescent="0.2">
      <c r="A9" s="83" t="s">
        <v>70</v>
      </c>
      <c r="B9" s="83"/>
    </row>
    <row r="10" spans="1:7" ht="12" customHeight="1" x14ac:dyDescent="0.2"/>
    <row r="11" spans="1:7" ht="12" customHeight="1" x14ac:dyDescent="0.2">
      <c r="A11" s="3" t="s">
        <v>81</v>
      </c>
    </row>
    <row r="12" spans="1:7" ht="12" customHeight="1" x14ac:dyDescent="0.25">
      <c r="A12" s="95" t="s">
        <v>22</v>
      </c>
      <c r="B12" s="12" t="s">
        <v>16</v>
      </c>
      <c r="C12" s="13" t="s">
        <v>64</v>
      </c>
      <c r="D12" s="8"/>
      <c r="E12" s="8"/>
    </row>
    <row r="13" spans="1:7" ht="12" customHeight="1" x14ac:dyDescent="0.2">
      <c r="A13" s="85" t="s">
        <v>36</v>
      </c>
      <c r="B13" s="86">
        <v>90.885639177237039</v>
      </c>
      <c r="C13" s="87">
        <v>0.70851306526427438</v>
      </c>
      <c r="D13" s="9"/>
      <c r="E13" s="10"/>
    </row>
    <row r="14" spans="1:7" ht="12" customHeight="1" x14ac:dyDescent="0.2">
      <c r="A14" s="88">
        <v>2016</v>
      </c>
      <c r="B14" s="86">
        <v>89.386110206771122</v>
      </c>
      <c r="C14" s="87">
        <v>0.88280963916751454</v>
      </c>
      <c r="D14" s="9"/>
      <c r="E14" s="10"/>
    </row>
    <row r="15" spans="1:7" ht="12" customHeight="1" x14ac:dyDescent="0.2">
      <c r="A15" s="88">
        <v>2011</v>
      </c>
      <c r="B15" s="86">
        <v>85.123796471540274</v>
      </c>
      <c r="C15" s="87">
        <v>0.88506721452177983</v>
      </c>
      <c r="D15" s="9"/>
      <c r="E15" s="10"/>
      <c r="F15" s="11"/>
    </row>
    <row r="16" spans="1:7" ht="12" customHeight="1" x14ac:dyDescent="0.25">
      <c r="A16" s="89" t="s">
        <v>23</v>
      </c>
      <c r="B16" s="12" t="s">
        <v>24</v>
      </c>
      <c r="C16" s="12" t="s">
        <v>25</v>
      </c>
      <c r="D16" s="146" t="s">
        <v>26</v>
      </c>
      <c r="E16" s="146"/>
      <c r="F16" s="12" t="s">
        <v>124</v>
      </c>
      <c r="G16" s="13" t="s">
        <v>27</v>
      </c>
    </row>
    <row r="17" spans="1:7" ht="12" customHeight="1" x14ac:dyDescent="0.2">
      <c r="A17" s="98" t="s">
        <v>37</v>
      </c>
      <c r="B17" s="99">
        <v>-1.4995289704659172</v>
      </c>
      <c r="C17" s="100">
        <v>1.1319644970833913</v>
      </c>
      <c r="D17" s="104">
        <v>-3.7181386165273591</v>
      </c>
      <c r="E17" s="104">
        <v>0.7190806755955248</v>
      </c>
      <c r="F17" s="100">
        <v>-1.3247137823929893</v>
      </c>
      <c r="G17" s="105" t="s">
        <v>31</v>
      </c>
    </row>
    <row r="18" spans="1:7" ht="12" customHeight="1" x14ac:dyDescent="0.25">
      <c r="A18" s="101" t="s">
        <v>38</v>
      </c>
      <c r="B18" s="107">
        <v>-5.7618427056967603</v>
      </c>
      <c r="C18" s="103">
        <v>1.1337260418070674</v>
      </c>
      <c r="D18" s="102">
        <v>-7.9839049159737696</v>
      </c>
      <c r="E18" s="102">
        <v>-3.5397804954197598</v>
      </c>
      <c r="F18" s="103">
        <v>-5.0822178314902704</v>
      </c>
      <c r="G18" s="106" t="s">
        <v>13</v>
      </c>
    </row>
    <row r="19" spans="1:7" ht="12" customHeight="1" x14ac:dyDescent="0.2">
      <c r="A19" s="83" t="s">
        <v>70</v>
      </c>
    </row>
    <row r="20" spans="1:7" ht="12" customHeight="1" x14ac:dyDescent="0.2"/>
    <row r="21" spans="1:7" ht="12" customHeight="1" x14ac:dyDescent="0.2">
      <c r="A21" s="3" t="s">
        <v>82</v>
      </c>
    </row>
    <row r="22" spans="1:7" ht="12" customHeight="1" x14ac:dyDescent="0.25">
      <c r="A22" s="95" t="s">
        <v>22</v>
      </c>
      <c r="B22" s="12" t="s">
        <v>16</v>
      </c>
      <c r="C22" s="13" t="s">
        <v>64</v>
      </c>
      <c r="D22" s="8"/>
      <c r="E22" s="8"/>
    </row>
    <row r="23" spans="1:7" ht="12" customHeight="1" x14ac:dyDescent="0.2">
      <c r="A23" s="85" t="s">
        <v>36</v>
      </c>
      <c r="B23" s="86">
        <v>67.199391066339714</v>
      </c>
      <c r="C23" s="87">
        <v>1.4542567069961538</v>
      </c>
      <c r="D23" s="9"/>
      <c r="E23" s="10"/>
    </row>
    <row r="24" spans="1:7" ht="12" customHeight="1" x14ac:dyDescent="0.2">
      <c r="A24" s="88">
        <v>2016</v>
      </c>
      <c r="B24" s="86">
        <v>61.886103690261471</v>
      </c>
      <c r="C24" s="87">
        <v>1.5590947713097276</v>
      </c>
      <c r="D24" s="9"/>
      <c r="E24" s="10"/>
    </row>
    <row r="25" spans="1:7" ht="12" customHeight="1" x14ac:dyDescent="0.2">
      <c r="A25" s="88">
        <v>2011</v>
      </c>
      <c r="B25" s="86">
        <v>53.340166018225204</v>
      </c>
      <c r="C25" s="87">
        <v>1.3722046640062113</v>
      </c>
      <c r="D25" s="9"/>
      <c r="E25" s="10"/>
      <c r="F25" s="11"/>
    </row>
    <row r="26" spans="1:7" ht="12" customHeight="1" x14ac:dyDescent="0.25">
      <c r="A26" s="89" t="s">
        <v>23</v>
      </c>
      <c r="B26" s="12" t="s">
        <v>24</v>
      </c>
      <c r="C26" s="12" t="s">
        <v>25</v>
      </c>
      <c r="D26" s="146" t="s">
        <v>26</v>
      </c>
      <c r="E26" s="146"/>
      <c r="F26" s="12" t="s">
        <v>124</v>
      </c>
      <c r="G26" s="13" t="s">
        <v>27</v>
      </c>
    </row>
    <row r="27" spans="1:7" ht="12" customHeight="1" x14ac:dyDescent="0.25">
      <c r="A27" s="98" t="s">
        <v>37</v>
      </c>
      <c r="B27" s="108">
        <v>-5.3132873760782431</v>
      </c>
      <c r="C27" s="100">
        <v>2.1320504393115627</v>
      </c>
      <c r="D27" s="104">
        <v>-9.4920294503517049</v>
      </c>
      <c r="E27" s="104">
        <v>-1.1345453018047804</v>
      </c>
      <c r="F27" s="100">
        <v>-2.4921020995140712</v>
      </c>
      <c r="G27" s="105" t="s">
        <v>13</v>
      </c>
    </row>
    <row r="28" spans="1:7" ht="12" customHeight="1" x14ac:dyDescent="0.25">
      <c r="A28" s="101" t="s">
        <v>38</v>
      </c>
      <c r="B28" s="107">
        <v>-13.859225048114499</v>
      </c>
      <c r="C28" s="103">
        <v>1.9994519773587203</v>
      </c>
      <c r="D28" s="102">
        <v>-17.778078912554999</v>
      </c>
      <c r="E28" s="102">
        <v>-9.9403711836740207</v>
      </c>
      <c r="F28" s="103">
        <v>-6.9315118367696797</v>
      </c>
      <c r="G28" s="106" t="s">
        <v>13</v>
      </c>
    </row>
    <row r="29" spans="1:7" ht="12" customHeight="1" x14ac:dyDescent="0.2">
      <c r="A29" s="83" t="s">
        <v>70</v>
      </c>
    </row>
    <row r="30" spans="1:7" ht="12" customHeight="1" x14ac:dyDescent="0.2"/>
    <row r="31" spans="1:7" ht="12" customHeight="1" x14ac:dyDescent="0.2">
      <c r="A31" s="3" t="s">
        <v>83</v>
      </c>
    </row>
    <row r="32" spans="1:7" ht="12" customHeight="1" x14ac:dyDescent="0.25">
      <c r="A32" s="95" t="s">
        <v>22</v>
      </c>
      <c r="B32" s="12" t="s">
        <v>16</v>
      </c>
      <c r="C32" s="13" t="s">
        <v>64</v>
      </c>
      <c r="D32" s="8"/>
      <c r="E32" s="8"/>
    </row>
    <row r="33" spans="1:7" ht="12" customHeight="1" x14ac:dyDescent="0.2">
      <c r="A33" s="85" t="s">
        <v>36</v>
      </c>
      <c r="B33" s="86">
        <v>26.94031634430247</v>
      </c>
      <c r="C33" s="87">
        <v>1.3447294125703966</v>
      </c>
      <c r="D33" s="9"/>
      <c r="E33" s="10"/>
    </row>
    <row r="34" spans="1:7" ht="12" customHeight="1" x14ac:dyDescent="0.2">
      <c r="A34" s="88">
        <v>2016</v>
      </c>
      <c r="B34" s="86">
        <v>21.41044652562859</v>
      </c>
      <c r="C34" s="87">
        <v>1.1506840790310962</v>
      </c>
      <c r="D34" s="9"/>
      <c r="E34" s="10"/>
    </row>
    <row r="35" spans="1:7" ht="12" customHeight="1" x14ac:dyDescent="0.2">
      <c r="A35" s="88">
        <v>2011</v>
      </c>
      <c r="B35" s="86">
        <v>15.816981164116523</v>
      </c>
      <c r="C35" s="87">
        <v>0.90154728552676111</v>
      </c>
      <c r="D35" s="9"/>
      <c r="E35" s="10"/>
      <c r="F35" s="11"/>
    </row>
    <row r="36" spans="1:7" ht="12" customHeight="1" x14ac:dyDescent="0.25">
      <c r="A36" s="89" t="s">
        <v>23</v>
      </c>
      <c r="B36" s="12" t="s">
        <v>24</v>
      </c>
      <c r="C36" s="12" t="s">
        <v>25</v>
      </c>
      <c r="D36" s="146" t="s">
        <v>26</v>
      </c>
      <c r="E36" s="146"/>
      <c r="F36" s="12" t="s">
        <v>124</v>
      </c>
      <c r="G36" s="13" t="s">
        <v>27</v>
      </c>
    </row>
    <row r="37" spans="1:7" ht="12" customHeight="1" x14ac:dyDescent="0.25">
      <c r="A37" s="98" t="s">
        <v>37</v>
      </c>
      <c r="B37" s="108">
        <v>-5.5298698186738804</v>
      </c>
      <c r="C37" s="100">
        <v>1.7698505707453287</v>
      </c>
      <c r="D37" s="104">
        <v>-8.9987131953523836</v>
      </c>
      <c r="E37" s="104">
        <v>-2.0610264419953777</v>
      </c>
      <c r="F37" s="100">
        <v>-3.1244840158144611</v>
      </c>
      <c r="G37" s="105" t="s">
        <v>13</v>
      </c>
    </row>
    <row r="38" spans="1:7" ht="12" customHeight="1" x14ac:dyDescent="0.25">
      <c r="A38" s="101" t="s">
        <v>38</v>
      </c>
      <c r="B38" s="107">
        <v>-11.123335180185901</v>
      </c>
      <c r="C38" s="103">
        <v>1.6189764362314218</v>
      </c>
      <c r="D38" s="102">
        <v>-14.2964706870185</v>
      </c>
      <c r="E38" s="102">
        <v>-7.9501996733533504</v>
      </c>
      <c r="F38" s="103">
        <v>-6.8705973300502903</v>
      </c>
      <c r="G38" s="106" t="s">
        <v>13</v>
      </c>
    </row>
    <row r="39" spans="1:7" x14ac:dyDescent="0.2">
      <c r="A39" s="83" t="s">
        <v>70</v>
      </c>
    </row>
  </sheetData>
  <mergeCells count="4">
    <mergeCell ref="D6:E6"/>
    <mergeCell ref="D16:E16"/>
    <mergeCell ref="D26:E26"/>
    <mergeCell ref="D36:E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8"/>
  <sheetViews>
    <sheetView topLeftCell="A5" zoomScaleNormal="100" workbookViewId="0">
      <selection sqref="A1:S1"/>
    </sheetView>
  </sheetViews>
  <sheetFormatPr defaultRowHeight="11.4" x14ac:dyDescent="0.2"/>
  <cols>
    <col min="1" max="1" width="11.33203125" style="3" customWidth="1"/>
    <col min="2" max="2" width="15.21875" style="3" customWidth="1"/>
    <col min="3" max="16384" width="8.88671875" style="3"/>
  </cols>
  <sheetData>
    <row r="1" spans="1:20" ht="23.4" customHeight="1" x14ac:dyDescent="0.2">
      <c r="A1" s="149" t="s">
        <v>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</row>
    <row r="2" spans="1:20" ht="25.95" customHeight="1" x14ac:dyDescent="0.2">
      <c r="A2" s="158"/>
      <c r="B2" s="141"/>
      <c r="C2" s="163" t="s">
        <v>63</v>
      </c>
      <c r="D2" s="132" t="s">
        <v>67</v>
      </c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09"/>
    </row>
    <row r="3" spans="1:20" ht="25.95" customHeight="1" x14ac:dyDescent="0.2">
      <c r="A3" s="159"/>
      <c r="B3" s="142"/>
      <c r="C3" s="133"/>
      <c r="D3" s="152" t="s">
        <v>0</v>
      </c>
      <c r="E3" s="153"/>
      <c r="F3" s="153"/>
      <c r="G3" s="154"/>
      <c r="H3" s="152" t="s">
        <v>45</v>
      </c>
      <c r="I3" s="153"/>
      <c r="J3" s="153"/>
      <c r="K3" s="154"/>
      <c r="L3" s="152" t="s">
        <v>46</v>
      </c>
      <c r="M3" s="153"/>
      <c r="N3" s="153"/>
      <c r="O3" s="154"/>
      <c r="P3" s="153" t="s">
        <v>47</v>
      </c>
      <c r="Q3" s="153"/>
      <c r="R3" s="153"/>
      <c r="S3" s="153"/>
      <c r="T3" s="109"/>
    </row>
    <row r="4" spans="1:20" ht="25.95" customHeight="1" x14ac:dyDescent="0.2">
      <c r="A4" s="159"/>
      <c r="B4" s="142"/>
      <c r="C4" s="133"/>
      <c r="D4" s="161" t="s">
        <v>12</v>
      </c>
      <c r="E4" s="145"/>
      <c r="F4" s="145" t="s">
        <v>11</v>
      </c>
      <c r="G4" s="162"/>
      <c r="H4" s="161" t="s">
        <v>12</v>
      </c>
      <c r="I4" s="145"/>
      <c r="J4" s="145" t="s">
        <v>11</v>
      </c>
      <c r="K4" s="162"/>
      <c r="L4" s="161" t="s">
        <v>12</v>
      </c>
      <c r="M4" s="145"/>
      <c r="N4" s="145" t="s">
        <v>11</v>
      </c>
      <c r="O4" s="162"/>
      <c r="P4" s="133" t="s">
        <v>12</v>
      </c>
      <c r="Q4" s="133"/>
      <c r="R4" s="133" t="s">
        <v>11</v>
      </c>
      <c r="S4" s="133"/>
      <c r="T4" s="109"/>
    </row>
    <row r="5" spans="1:20" ht="25.95" customHeight="1" x14ac:dyDescent="0.2">
      <c r="A5" s="160"/>
      <c r="B5" s="143"/>
      <c r="C5" s="145"/>
      <c r="D5" s="68" t="s">
        <v>4</v>
      </c>
      <c r="E5" s="56" t="s">
        <v>39</v>
      </c>
      <c r="F5" s="68" t="s">
        <v>4</v>
      </c>
      <c r="G5" s="56" t="s">
        <v>39</v>
      </c>
      <c r="H5" s="68" t="s">
        <v>4</v>
      </c>
      <c r="I5" s="56" t="s">
        <v>39</v>
      </c>
      <c r="J5" s="68" t="s">
        <v>4</v>
      </c>
      <c r="K5" s="56" t="s">
        <v>39</v>
      </c>
      <c r="L5" s="68" t="s">
        <v>4</v>
      </c>
      <c r="M5" s="56" t="s">
        <v>39</v>
      </c>
      <c r="N5" s="68" t="s">
        <v>4</v>
      </c>
      <c r="O5" s="56" t="s">
        <v>39</v>
      </c>
      <c r="P5" s="68" t="s">
        <v>4</v>
      </c>
      <c r="Q5" s="56" t="s">
        <v>39</v>
      </c>
      <c r="R5" s="68" t="s">
        <v>4</v>
      </c>
      <c r="S5" s="56" t="s">
        <v>39</v>
      </c>
      <c r="T5" s="109"/>
    </row>
    <row r="6" spans="1:20" ht="25.95" customHeight="1" x14ac:dyDescent="0.2">
      <c r="A6" s="155" t="s">
        <v>60</v>
      </c>
      <c r="B6" s="30" t="s">
        <v>6</v>
      </c>
      <c r="C6" s="36">
        <v>577.32787910410536</v>
      </c>
      <c r="D6" s="57">
        <v>97.796860960569305</v>
      </c>
      <c r="E6" s="32">
        <v>0.45770261427044284</v>
      </c>
      <c r="F6" s="57">
        <v>98.111212263837473</v>
      </c>
      <c r="G6" s="58">
        <v>0.4386947789377954</v>
      </c>
      <c r="H6" s="57">
        <v>90.402580549653493</v>
      </c>
      <c r="I6" s="32">
        <v>0.94368159450554168</v>
      </c>
      <c r="J6" s="57">
        <v>91.701231062375044</v>
      </c>
      <c r="K6" s="58">
        <v>1.0024503241538143</v>
      </c>
      <c r="L6" s="57">
        <v>64.88149384687047</v>
      </c>
      <c r="M6" s="32">
        <v>1.8044436627088232</v>
      </c>
      <c r="N6" s="57">
        <v>69.872873163775083</v>
      </c>
      <c r="O6" s="58">
        <v>1.8595783736607412</v>
      </c>
      <c r="P6" s="57">
        <v>24.050195461004876</v>
      </c>
      <c r="Q6" s="32">
        <v>1.4728175030596251</v>
      </c>
      <c r="R6" s="57">
        <v>30.353349207644083</v>
      </c>
      <c r="S6" s="32">
        <v>1.9857844064506645</v>
      </c>
      <c r="T6" s="109"/>
    </row>
    <row r="7" spans="1:20" ht="25.95" customHeight="1" x14ac:dyDescent="0.2">
      <c r="A7" s="156"/>
      <c r="B7" s="1" t="s">
        <v>7</v>
      </c>
      <c r="C7" s="37">
        <v>565.93410067792695</v>
      </c>
      <c r="D7" s="59">
        <v>95.70980579977666</v>
      </c>
      <c r="E7" s="6">
        <v>0.66088459277709144</v>
      </c>
      <c r="F7" s="59">
        <v>98.111212263837473</v>
      </c>
      <c r="G7" s="43">
        <v>0.4386947789377954</v>
      </c>
      <c r="H7" s="59">
        <v>83.593476239231805</v>
      </c>
      <c r="I7" s="6">
        <v>1.2118087631025141</v>
      </c>
      <c r="J7" s="59">
        <v>90.867812699771846</v>
      </c>
      <c r="K7" s="43">
        <v>1.1479323075098777</v>
      </c>
      <c r="L7" s="59">
        <v>55.008103150866951</v>
      </c>
      <c r="M7" s="6">
        <v>1.7655372577801212</v>
      </c>
      <c r="N7" s="59">
        <v>66.443866806516183</v>
      </c>
      <c r="O7" s="43">
        <v>1.9590776600227982</v>
      </c>
      <c r="P7" s="59">
        <v>19.715558683003643</v>
      </c>
      <c r="Q7" s="6">
        <v>1.5080247128298312</v>
      </c>
      <c r="R7" s="59">
        <v>26.359029054372883</v>
      </c>
      <c r="S7" s="6">
        <v>1.394431965040587</v>
      </c>
      <c r="T7" s="109"/>
    </row>
    <row r="8" spans="1:20" ht="25.95" customHeight="1" x14ac:dyDescent="0.2">
      <c r="A8" s="156"/>
      <c r="B8" s="16" t="s">
        <v>17</v>
      </c>
      <c r="C8" s="38">
        <v>556.55419783130958</v>
      </c>
      <c r="D8" s="59">
        <v>97.824697261182337</v>
      </c>
      <c r="E8" s="6">
        <v>0.62658674123820068</v>
      </c>
      <c r="F8" s="59">
        <v>98.356890972519352</v>
      </c>
      <c r="G8" s="43">
        <v>0.52478489202180112</v>
      </c>
      <c r="H8" s="59">
        <v>87.168059388451354</v>
      </c>
      <c r="I8" s="6">
        <v>1.3132915304474042</v>
      </c>
      <c r="J8" s="59">
        <v>88.923237758020576</v>
      </c>
      <c r="K8" s="43">
        <v>1.1578332977996266</v>
      </c>
      <c r="L8" s="59">
        <v>53.199406294677502</v>
      </c>
      <c r="M8" s="6">
        <v>1.8955788827410573</v>
      </c>
      <c r="N8" s="59">
        <v>59.53739669346313</v>
      </c>
      <c r="O8" s="43">
        <v>1.8523857024033306</v>
      </c>
      <c r="P8" s="59">
        <v>12.882636235952441</v>
      </c>
      <c r="Q8" s="6">
        <v>1.2846564752433465</v>
      </c>
      <c r="R8" s="59">
        <v>18.346483110084446</v>
      </c>
      <c r="S8" s="6">
        <v>1.5549740732070649</v>
      </c>
      <c r="T8" s="109"/>
    </row>
    <row r="9" spans="1:20" ht="25.95" customHeight="1" x14ac:dyDescent="0.2">
      <c r="A9" s="157"/>
      <c r="B9" s="26" t="s">
        <v>18</v>
      </c>
      <c r="C9" s="39">
        <v>552.22039762145755</v>
      </c>
      <c r="D9" s="60">
        <v>96.007644500840314</v>
      </c>
      <c r="E9" s="27">
        <v>0.64179319903432952</v>
      </c>
      <c r="F9" s="60">
        <v>98.315015154587257</v>
      </c>
      <c r="G9" s="61">
        <v>0.46125794154708916</v>
      </c>
      <c r="H9" s="60">
        <v>82.597878638284897</v>
      </c>
      <c r="I9" s="27">
        <v>1.1081851081943062</v>
      </c>
      <c r="J9" s="60">
        <v>89.916032238816527</v>
      </c>
      <c r="K9" s="61">
        <v>0.91615579151136128</v>
      </c>
      <c r="L9" s="60">
        <v>48.161114752224876</v>
      </c>
      <c r="M9" s="27">
        <v>1.856576237133359</v>
      </c>
      <c r="N9" s="60">
        <v>60.755435868395502</v>
      </c>
      <c r="O9" s="61">
        <v>1.6448202945390955</v>
      </c>
      <c r="P9" s="60">
        <v>11.343214011520761</v>
      </c>
      <c r="Q9" s="27">
        <v>1.3343328702101995</v>
      </c>
      <c r="R9" s="60">
        <v>17.028965008313765</v>
      </c>
      <c r="S9" s="27">
        <v>1.1579168934989432</v>
      </c>
      <c r="T9" s="109"/>
    </row>
    <row r="10" spans="1:20" ht="25.95" customHeight="1" x14ac:dyDescent="0.2">
      <c r="A10" s="155" t="s">
        <v>59</v>
      </c>
      <c r="B10" s="33" t="s">
        <v>20</v>
      </c>
      <c r="C10" s="40">
        <v>540.13446243124361</v>
      </c>
      <c r="D10" s="62">
        <v>92.565366871470872</v>
      </c>
      <c r="E10" s="35">
        <v>0.84402379809984929</v>
      </c>
      <c r="F10" s="62">
        <v>96.162181634893585</v>
      </c>
      <c r="G10" s="50">
        <v>0.55386383254356364</v>
      </c>
      <c r="H10" s="62">
        <v>77.139274881188882</v>
      </c>
      <c r="I10" s="35">
        <v>1.2747185424892429</v>
      </c>
      <c r="J10" s="62">
        <v>84.026706658813978</v>
      </c>
      <c r="K10" s="50">
        <v>1.223310326473074</v>
      </c>
      <c r="L10" s="62">
        <v>44.924725620566939</v>
      </c>
      <c r="M10" s="35">
        <v>1.754409045548007</v>
      </c>
      <c r="N10" s="62">
        <v>51.980059387934624</v>
      </c>
      <c r="O10" s="50">
        <v>1.8698841219443567</v>
      </c>
      <c r="P10" s="7">
        <v>12.097408488361797</v>
      </c>
      <c r="Q10" s="6">
        <v>0.88558243358499011</v>
      </c>
      <c r="R10" s="59">
        <v>16.307926309921982</v>
      </c>
      <c r="S10" s="6">
        <v>1.1732686515697257</v>
      </c>
      <c r="T10" s="109"/>
    </row>
    <row r="11" spans="1:20" ht="25.95" customHeight="1" x14ac:dyDescent="0.2">
      <c r="A11" s="156"/>
      <c r="B11" s="2" t="s">
        <v>21</v>
      </c>
      <c r="C11" s="38">
        <v>557.55251739333687</v>
      </c>
      <c r="D11" s="59">
        <v>96.278377634316868</v>
      </c>
      <c r="E11" s="6">
        <v>0.66187348296057669</v>
      </c>
      <c r="F11" s="59">
        <v>97.815693163187248</v>
      </c>
      <c r="G11" s="43">
        <v>0.41913725376708044</v>
      </c>
      <c r="H11" s="59">
        <v>84.802535326143854</v>
      </c>
      <c r="I11" s="6">
        <v>1.3262011575520705</v>
      </c>
      <c r="J11" s="59">
        <v>87.995009816874173</v>
      </c>
      <c r="K11" s="43">
        <v>0.98762245751087252</v>
      </c>
      <c r="L11" s="59">
        <v>54.30304365017728</v>
      </c>
      <c r="M11" s="6">
        <v>1.6980424393441802</v>
      </c>
      <c r="N11" s="59">
        <v>58.93951259114381</v>
      </c>
      <c r="O11" s="43">
        <v>1.8816347287554254</v>
      </c>
      <c r="P11" s="7">
        <v>16.350724775589505</v>
      </c>
      <c r="Q11" s="6">
        <v>1.5536787755677737</v>
      </c>
      <c r="R11" s="59">
        <v>19.911430973678769</v>
      </c>
      <c r="S11" s="6">
        <v>1.4254331797223507</v>
      </c>
      <c r="T11" s="109"/>
    </row>
    <row r="12" spans="1:20" ht="25.95" customHeight="1" x14ac:dyDescent="0.2">
      <c r="A12" s="156"/>
      <c r="B12" s="2" t="s">
        <v>62</v>
      </c>
      <c r="C12" s="38">
        <v>572.82104245721712</v>
      </c>
      <c r="D12" s="59">
        <v>97.752677636772958</v>
      </c>
      <c r="E12" s="6">
        <v>0.57098723081313763</v>
      </c>
      <c r="F12" s="59">
        <v>98.790834973640543</v>
      </c>
      <c r="G12" s="43">
        <v>0.45104842698522535</v>
      </c>
      <c r="H12" s="59">
        <v>90.800028409127009</v>
      </c>
      <c r="I12" s="6">
        <v>1.2931437187119725</v>
      </c>
      <c r="J12" s="59">
        <v>93.845461171634753</v>
      </c>
      <c r="K12" s="43">
        <v>1.0188008687694086</v>
      </c>
      <c r="L12" s="59">
        <v>66.644078889546421</v>
      </c>
      <c r="M12" s="6">
        <v>1.9781607415027918</v>
      </c>
      <c r="N12" s="59">
        <v>70.103680785269773</v>
      </c>
      <c r="O12" s="43">
        <v>2.1357317933262481</v>
      </c>
      <c r="P12" s="7">
        <v>19.547947522213658</v>
      </c>
      <c r="Q12" s="6">
        <v>1.7313539434273246</v>
      </c>
      <c r="R12" s="59">
        <v>22.336482383294147</v>
      </c>
      <c r="S12" s="6">
        <v>1.5733610677324399</v>
      </c>
      <c r="T12" s="109"/>
    </row>
    <row r="13" spans="1:20" ht="25.95" customHeight="1" x14ac:dyDescent="0.2">
      <c r="A13" s="156"/>
      <c r="B13" s="2" t="s">
        <v>9</v>
      </c>
      <c r="C13" s="38">
        <v>549.12088538856847</v>
      </c>
      <c r="D13" s="59">
        <v>96.48689396825155</v>
      </c>
      <c r="E13" s="6">
        <v>0.73669990066867985</v>
      </c>
      <c r="F13" s="59">
        <v>98.069365617816828</v>
      </c>
      <c r="G13" s="43">
        <v>0.69639268221443806</v>
      </c>
      <c r="H13" s="59">
        <v>82.569699676440905</v>
      </c>
      <c r="I13" s="6">
        <v>1.3030110715659571</v>
      </c>
      <c r="J13" s="59">
        <v>88.50005206061229</v>
      </c>
      <c r="K13" s="43">
        <v>1.3501202469974662</v>
      </c>
      <c r="L13" s="59">
        <v>46.478080339323405</v>
      </c>
      <c r="M13" s="6">
        <v>1.8566344977295222</v>
      </c>
      <c r="N13" s="59">
        <v>57.488903995085309</v>
      </c>
      <c r="O13" s="43">
        <v>1.8018604215112726</v>
      </c>
      <c r="P13" s="7">
        <v>10.821223347933302</v>
      </c>
      <c r="Q13" s="6">
        <v>0.86439402561431633</v>
      </c>
      <c r="R13" s="59">
        <v>17.184201539903995</v>
      </c>
      <c r="S13" s="6">
        <v>1.1866169020311037</v>
      </c>
      <c r="T13" s="109"/>
    </row>
    <row r="14" spans="1:20" ht="25.95" customHeight="1" x14ac:dyDescent="0.2">
      <c r="A14" s="156"/>
      <c r="B14" s="16" t="s">
        <v>5</v>
      </c>
      <c r="C14" s="38">
        <v>549.29995995706054</v>
      </c>
      <c r="D14" s="63">
        <v>95.678555895794958</v>
      </c>
      <c r="E14" s="17">
        <v>0.7324211263339061</v>
      </c>
      <c r="F14" s="63">
        <v>97.578658309406123</v>
      </c>
      <c r="G14" s="64">
        <v>0.56191060662286207</v>
      </c>
      <c r="H14" s="63">
        <v>82.341356166218944</v>
      </c>
      <c r="I14" s="17">
        <v>1.2716919235392119</v>
      </c>
      <c r="J14" s="63">
        <v>87.015722568152071</v>
      </c>
      <c r="K14" s="64">
        <v>1.1254303316173131</v>
      </c>
      <c r="L14" s="63">
        <v>48.570722291974583</v>
      </c>
      <c r="M14" s="17">
        <v>1.6537924472109102</v>
      </c>
      <c r="N14" s="63">
        <v>58.451194549706507</v>
      </c>
      <c r="O14" s="64">
        <v>1.5971741124152223</v>
      </c>
      <c r="P14" s="18">
        <v>12.301081457024758</v>
      </c>
      <c r="Q14" s="17">
        <v>1.3129884385465722</v>
      </c>
      <c r="R14" s="63">
        <v>16.634350365071338</v>
      </c>
      <c r="S14" s="17">
        <v>1.2334193876376687</v>
      </c>
      <c r="T14" s="109"/>
    </row>
    <row r="15" spans="1:20" ht="25.95" customHeight="1" x14ac:dyDescent="0.2">
      <c r="A15" s="156"/>
      <c r="B15" s="16" t="s">
        <v>8</v>
      </c>
      <c r="C15" s="38">
        <v>521.46745722299886</v>
      </c>
      <c r="D15" s="63">
        <v>87.971564461770839</v>
      </c>
      <c r="E15" s="17">
        <v>1.0057735798221341</v>
      </c>
      <c r="F15" s="63">
        <v>92.011623054467833</v>
      </c>
      <c r="G15" s="64">
        <v>0.78192807933045161</v>
      </c>
      <c r="H15" s="63">
        <v>67.928414205559804</v>
      </c>
      <c r="I15" s="17">
        <v>1.3952305557259155</v>
      </c>
      <c r="J15" s="63">
        <v>75.881354865099368</v>
      </c>
      <c r="K15" s="64">
        <v>1.2292942557623663</v>
      </c>
      <c r="L15" s="63">
        <v>37.845854809856981</v>
      </c>
      <c r="M15" s="17">
        <v>1.4167777237210335</v>
      </c>
      <c r="N15" s="63">
        <v>44.691363226428891</v>
      </c>
      <c r="O15" s="64">
        <v>1.6674962306122356</v>
      </c>
      <c r="P15" s="18">
        <v>9.5534372502060059</v>
      </c>
      <c r="Q15" s="17">
        <v>0.89222315176542466</v>
      </c>
      <c r="R15" s="63">
        <v>13.972966173530244</v>
      </c>
      <c r="S15" s="17">
        <v>1.1252173155221896</v>
      </c>
      <c r="T15" s="109"/>
    </row>
    <row r="16" spans="1:20" ht="25.95" customHeight="1" x14ac:dyDescent="0.2">
      <c r="A16" s="157"/>
      <c r="B16" s="26" t="s">
        <v>10</v>
      </c>
      <c r="C16" s="39">
        <v>587.13836312205422</v>
      </c>
      <c r="D16" s="65">
        <v>95.452600902183335</v>
      </c>
      <c r="E16" s="66">
        <v>0.61886310912970555</v>
      </c>
      <c r="F16" s="65">
        <v>97.92651501755995</v>
      </c>
      <c r="G16" s="67">
        <v>0.4346164327904567</v>
      </c>
      <c r="H16" s="65">
        <v>87.361500198036794</v>
      </c>
      <c r="I16" s="66">
        <v>1.1373675460420036</v>
      </c>
      <c r="J16" s="65">
        <v>92.192936491768066</v>
      </c>
      <c r="K16" s="67">
        <v>0.79636564445179336</v>
      </c>
      <c r="L16" s="65">
        <v>67.554588915537906</v>
      </c>
      <c r="M16" s="66">
        <v>1.8403980292815398</v>
      </c>
      <c r="N16" s="65">
        <v>74.830777565487395</v>
      </c>
      <c r="O16" s="67">
        <v>1.6130529456642984</v>
      </c>
      <c r="P16" s="65">
        <v>32.5807023206062</v>
      </c>
      <c r="Q16" s="66">
        <v>1.6354085025357099</v>
      </c>
      <c r="R16" s="65">
        <v>38.438186751936598</v>
      </c>
      <c r="S16" s="66">
        <v>1.5909019919685532</v>
      </c>
      <c r="T16" s="109"/>
    </row>
    <row r="17" spans="1:20" ht="25.95" customHeight="1" x14ac:dyDescent="0.2">
      <c r="A17" s="69"/>
      <c r="B17" s="69" t="s">
        <v>65</v>
      </c>
      <c r="C17" s="41"/>
      <c r="D17" s="80">
        <v>93</v>
      </c>
      <c r="E17" s="80"/>
      <c r="F17" s="82">
        <v>95</v>
      </c>
      <c r="G17" s="81"/>
      <c r="H17" s="80">
        <v>70</v>
      </c>
      <c r="I17" s="80"/>
      <c r="J17" s="82">
        <v>77</v>
      </c>
      <c r="K17" s="81"/>
      <c r="L17" s="80">
        <v>35</v>
      </c>
      <c r="M17" s="80"/>
      <c r="N17" s="82">
        <v>38</v>
      </c>
      <c r="O17" s="81"/>
      <c r="P17" s="80">
        <v>6</v>
      </c>
      <c r="Q17" s="80"/>
      <c r="R17" s="82">
        <v>8</v>
      </c>
      <c r="S17" s="80"/>
      <c r="T17" s="109"/>
    </row>
    <row r="18" spans="1:20" ht="55.95" customHeight="1" x14ac:dyDescent="0.2">
      <c r="A18" s="150" t="s">
        <v>85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</row>
  </sheetData>
  <mergeCells count="19">
    <mergeCell ref="H4:I4"/>
    <mergeCell ref="F4:G4"/>
    <mergeCell ref="D4:E4"/>
    <mergeCell ref="A1:S1"/>
    <mergeCell ref="A18:S18"/>
    <mergeCell ref="D3:G3"/>
    <mergeCell ref="H3:K3"/>
    <mergeCell ref="L3:O3"/>
    <mergeCell ref="P3:S3"/>
    <mergeCell ref="A6:A9"/>
    <mergeCell ref="A10:A16"/>
    <mergeCell ref="A2:B5"/>
    <mergeCell ref="D2:S2"/>
    <mergeCell ref="L4:M4"/>
    <mergeCell ref="N4:O4"/>
    <mergeCell ref="P4:Q4"/>
    <mergeCell ref="R4:S4"/>
    <mergeCell ref="C2:C5"/>
    <mergeCell ref="J4:K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7"/>
  <sheetViews>
    <sheetView topLeftCell="A12" workbookViewId="0">
      <selection activeCell="F45" sqref="F45"/>
    </sheetView>
  </sheetViews>
  <sheetFormatPr defaultRowHeight="11.4" x14ac:dyDescent="0.2"/>
  <cols>
    <col min="1" max="16384" width="8.88671875" style="3"/>
  </cols>
  <sheetData>
    <row r="1" spans="1:7" ht="12" customHeight="1" x14ac:dyDescent="0.2">
      <c r="A1" s="3" t="s">
        <v>86</v>
      </c>
    </row>
    <row r="2" spans="1:7" ht="12" customHeight="1" x14ac:dyDescent="0.25">
      <c r="A2" s="95" t="s">
        <v>22</v>
      </c>
      <c r="B2" s="12" t="s">
        <v>16</v>
      </c>
      <c r="C2" s="13" t="s">
        <v>64</v>
      </c>
      <c r="D2" s="8"/>
      <c r="E2" s="8"/>
    </row>
    <row r="3" spans="1:7" ht="12" customHeight="1" x14ac:dyDescent="0.2">
      <c r="A3" s="85" t="s">
        <v>40</v>
      </c>
      <c r="B3" s="86">
        <v>69.872873163775083</v>
      </c>
      <c r="C3" s="87">
        <v>1.859578373660709</v>
      </c>
      <c r="D3" s="9"/>
      <c r="E3" s="10"/>
    </row>
    <row r="4" spans="1:7" ht="12" customHeight="1" x14ac:dyDescent="0.2">
      <c r="A4" s="88" t="s">
        <v>14</v>
      </c>
      <c r="B4" s="86">
        <v>64.881493846870484</v>
      </c>
      <c r="C4" s="112">
        <v>1.8044436627088287</v>
      </c>
      <c r="D4" s="9"/>
      <c r="E4" s="10"/>
      <c r="F4" s="11"/>
    </row>
    <row r="5" spans="1:7" ht="12" customHeight="1" x14ac:dyDescent="0.25">
      <c r="A5" s="89" t="s">
        <v>23</v>
      </c>
      <c r="B5" s="12" t="s">
        <v>24</v>
      </c>
      <c r="C5" s="12" t="s">
        <v>25</v>
      </c>
      <c r="D5" s="146" t="s">
        <v>26</v>
      </c>
      <c r="E5" s="146"/>
      <c r="F5" s="12" t="s">
        <v>124</v>
      </c>
      <c r="G5" s="13" t="s">
        <v>27</v>
      </c>
    </row>
    <row r="6" spans="1:7" ht="12" customHeight="1" x14ac:dyDescent="0.25">
      <c r="A6" s="101" t="s">
        <v>41</v>
      </c>
      <c r="B6" s="113">
        <v>-4.9913793169046032</v>
      </c>
      <c r="C6" s="92">
        <v>2.2186366312848853</v>
      </c>
      <c r="D6" s="93">
        <v>-9.3398272090042447</v>
      </c>
      <c r="E6" s="93">
        <v>-0.64293142480495291</v>
      </c>
      <c r="F6" s="92">
        <v>-2.2497507011835136</v>
      </c>
      <c r="G6" s="94" t="s">
        <v>13</v>
      </c>
    </row>
    <row r="7" spans="1:7" ht="12" customHeight="1" x14ac:dyDescent="0.2">
      <c r="A7" s="83" t="s">
        <v>70</v>
      </c>
    </row>
    <row r="8" spans="1:7" ht="12" customHeight="1" x14ac:dyDescent="0.2"/>
    <row r="9" spans="1:7" ht="12" customHeight="1" x14ac:dyDescent="0.2">
      <c r="A9" s="3" t="s">
        <v>87</v>
      </c>
    </row>
    <row r="10" spans="1:7" ht="12" customHeight="1" x14ac:dyDescent="0.25">
      <c r="A10" s="95" t="s">
        <v>22</v>
      </c>
      <c r="B10" s="12" t="s">
        <v>16</v>
      </c>
      <c r="C10" s="13" t="s">
        <v>64</v>
      </c>
      <c r="D10" s="8"/>
      <c r="E10" s="8"/>
    </row>
    <row r="11" spans="1:7" ht="12" customHeight="1" x14ac:dyDescent="0.2">
      <c r="A11" s="85" t="s">
        <v>40</v>
      </c>
      <c r="B11" s="86">
        <v>74.830777565487352</v>
      </c>
      <c r="C11" s="87">
        <v>1.6130529456643083</v>
      </c>
      <c r="D11" s="9"/>
      <c r="E11" s="10"/>
    </row>
    <row r="12" spans="1:7" ht="12" customHeight="1" x14ac:dyDescent="0.2">
      <c r="A12" s="88" t="s">
        <v>14</v>
      </c>
      <c r="B12" s="86">
        <v>67.554588915537792</v>
      </c>
      <c r="C12" s="112">
        <v>1.8403980292815754</v>
      </c>
      <c r="D12" s="9"/>
      <c r="E12" s="10"/>
      <c r="F12" s="11"/>
    </row>
    <row r="13" spans="1:7" ht="12" customHeight="1" x14ac:dyDescent="0.25">
      <c r="A13" s="89" t="s">
        <v>23</v>
      </c>
      <c r="B13" s="12" t="s">
        <v>24</v>
      </c>
      <c r="C13" s="12" t="s">
        <v>25</v>
      </c>
      <c r="D13" s="146" t="s">
        <v>26</v>
      </c>
      <c r="E13" s="146"/>
      <c r="F13" s="12" t="s">
        <v>124</v>
      </c>
      <c r="G13" s="13" t="s">
        <v>27</v>
      </c>
    </row>
    <row r="14" spans="1:7" ht="12" customHeight="1" x14ac:dyDescent="0.25">
      <c r="A14" s="101" t="s">
        <v>41</v>
      </c>
      <c r="B14" s="113">
        <v>-7.2761886499495549</v>
      </c>
      <c r="C14" s="92">
        <v>1.4232788125223608</v>
      </c>
      <c r="D14" s="93">
        <v>-10.065763862452323</v>
      </c>
      <c r="E14" s="93">
        <v>-4.4866134374467972</v>
      </c>
      <c r="F14" s="92">
        <v>-5.1122721605435588</v>
      </c>
      <c r="G14" s="94" t="s">
        <v>13</v>
      </c>
    </row>
    <row r="15" spans="1:7" ht="12" customHeight="1" x14ac:dyDescent="0.2">
      <c r="A15" s="83" t="s">
        <v>70</v>
      </c>
    </row>
    <row r="16" spans="1:7" ht="12" customHeight="1" x14ac:dyDescent="0.2"/>
    <row r="17" spans="1:7" ht="12" customHeight="1" x14ac:dyDescent="0.2">
      <c r="A17" s="3" t="s">
        <v>88</v>
      </c>
    </row>
    <row r="18" spans="1:7" ht="12" customHeight="1" x14ac:dyDescent="0.25">
      <c r="A18" s="95" t="s">
        <v>22</v>
      </c>
      <c r="B18" s="12" t="s">
        <v>16</v>
      </c>
      <c r="C18" s="13" t="s">
        <v>64</v>
      </c>
      <c r="D18" s="8"/>
      <c r="E18" s="8"/>
    </row>
    <row r="19" spans="1:7" ht="12" customHeight="1" x14ac:dyDescent="0.2">
      <c r="A19" s="85" t="s">
        <v>40</v>
      </c>
      <c r="B19" s="86">
        <v>66.44386680651624</v>
      </c>
      <c r="C19" s="87">
        <v>1.9590776600227713</v>
      </c>
      <c r="D19" s="9"/>
      <c r="E19" s="10"/>
    </row>
    <row r="20" spans="1:7" ht="12" customHeight="1" x14ac:dyDescent="0.2">
      <c r="A20" s="88" t="s">
        <v>14</v>
      </c>
      <c r="B20" s="86">
        <v>55.008103150867029</v>
      </c>
      <c r="C20" s="112">
        <v>1.7655372577801254</v>
      </c>
      <c r="D20" s="9"/>
      <c r="E20" s="10"/>
      <c r="F20" s="11"/>
    </row>
    <row r="21" spans="1:7" ht="12" customHeight="1" x14ac:dyDescent="0.25">
      <c r="A21" s="89" t="s">
        <v>23</v>
      </c>
      <c r="B21" s="12" t="s">
        <v>24</v>
      </c>
      <c r="C21" s="12" t="s">
        <v>25</v>
      </c>
      <c r="D21" s="146" t="s">
        <v>26</v>
      </c>
      <c r="E21" s="146"/>
      <c r="F21" s="12" t="s">
        <v>124</v>
      </c>
      <c r="G21" s="13" t="s">
        <v>27</v>
      </c>
    </row>
    <row r="22" spans="1:7" ht="12" customHeight="1" x14ac:dyDescent="0.25">
      <c r="A22" s="101" t="s">
        <v>41</v>
      </c>
      <c r="B22" s="113">
        <v>-11.435763655649223</v>
      </c>
      <c r="C22" s="92">
        <v>2.3037136402589717</v>
      </c>
      <c r="D22" s="93">
        <v>-15.950959421250458</v>
      </c>
      <c r="E22" s="93">
        <v>-6.9205678900479644</v>
      </c>
      <c r="F22" s="92">
        <v>-4.9640560596601153</v>
      </c>
      <c r="G22" s="94" t="s">
        <v>13</v>
      </c>
    </row>
    <row r="23" spans="1:7" ht="12" customHeight="1" x14ac:dyDescent="0.2">
      <c r="A23" s="83" t="s">
        <v>70</v>
      </c>
    </row>
    <row r="24" spans="1:7" ht="12" customHeight="1" x14ac:dyDescent="0.2"/>
    <row r="25" spans="1:7" ht="12" customHeight="1" x14ac:dyDescent="0.2">
      <c r="A25" s="3" t="s">
        <v>89</v>
      </c>
    </row>
    <row r="26" spans="1:7" ht="12" customHeight="1" x14ac:dyDescent="0.25">
      <c r="A26" s="95" t="s">
        <v>22</v>
      </c>
      <c r="B26" s="12" t="s">
        <v>16</v>
      </c>
      <c r="C26" s="13" t="s">
        <v>64</v>
      </c>
      <c r="D26" s="8"/>
      <c r="E26" s="8"/>
    </row>
    <row r="27" spans="1:7" ht="12" customHeight="1" x14ac:dyDescent="0.2">
      <c r="A27" s="85" t="s">
        <v>40</v>
      </c>
      <c r="B27" s="86">
        <v>30.353349207644051</v>
      </c>
      <c r="C27" s="87">
        <v>1.9857844064506365</v>
      </c>
      <c r="D27" s="9"/>
      <c r="E27" s="10"/>
    </row>
    <row r="28" spans="1:7" ht="12" customHeight="1" x14ac:dyDescent="0.2">
      <c r="A28" s="88" t="s">
        <v>14</v>
      </c>
      <c r="B28" s="86">
        <v>24.050195461004826</v>
      </c>
      <c r="C28" s="112">
        <v>1.4728175030596187</v>
      </c>
      <c r="D28" s="9"/>
      <c r="E28" s="10"/>
      <c r="F28" s="11"/>
    </row>
    <row r="29" spans="1:7" ht="12" customHeight="1" x14ac:dyDescent="0.25">
      <c r="A29" s="89" t="s">
        <v>23</v>
      </c>
      <c r="B29" s="12" t="s">
        <v>24</v>
      </c>
      <c r="C29" s="12" t="s">
        <v>25</v>
      </c>
      <c r="D29" s="146" t="s">
        <v>26</v>
      </c>
      <c r="E29" s="146"/>
      <c r="F29" s="12" t="s">
        <v>124</v>
      </c>
      <c r="G29" s="13" t="s">
        <v>27</v>
      </c>
    </row>
    <row r="30" spans="1:7" ht="12" customHeight="1" x14ac:dyDescent="0.25">
      <c r="A30" s="101" t="s">
        <v>41</v>
      </c>
      <c r="B30" s="113">
        <v>-6.303153746639226</v>
      </c>
      <c r="C30" s="92">
        <v>2.1940925900078838</v>
      </c>
      <c r="D30" s="93">
        <v>-10.603496201800883</v>
      </c>
      <c r="E30" s="93">
        <v>-2.0028112914775669</v>
      </c>
      <c r="F30" s="92">
        <v>-2.8727838448315333</v>
      </c>
      <c r="G30" s="94" t="s">
        <v>13</v>
      </c>
    </row>
    <row r="31" spans="1:7" ht="12" customHeight="1" x14ac:dyDescent="0.2">
      <c r="A31" s="83" t="s">
        <v>70</v>
      </c>
    </row>
    <row r="32" spans="1:7" ht="12" customHeight="1" x14ac:dyDescent="0.2"/>
    <row r="33" spans="1:7" ht="12" customHeight="1" x14ac:dyDescent="0.2">
      <c r="A33" s="3" t="s">
        <v>90</v>
      </c>
    </row>
    <row r="34" spans="1:7" ht="12" customHeight="1" x14ac:dyDescent="0.25">
      <c r="A34" s="95" t="s">
        <v>22</v>
      </c>
      <c r="B34" s="12" t="s">
        <v>16</v>
      </c>
      <c r="C34" s="13" t="s">
        <v>64</v>
      </c>
      <c r="D34" s="8"/>
      <c r="E34" s="8"/>
    </row>
    <row r="35" spans="1:7" ht="12" customHeight="1" x14ac:dyDescent="0.2">
      <c r="A35" s="85" t="s">
        <v>40</v>
      </c>
      <c r="B35" s="86">
        <v>38.438186751936627</v>
      </c>
      <c r="C35" s="87">
        <v>1.590901991968539</v>
      </c>
      <c r="D35" s="9"/>
      <c r="E35" s="10"/>
    </row>
    <row r="36" spans="1:7" ht="12" customHeight="1" x14ac:dyDescent="0.2">
      <c r="A36" s="88" t="s">
        <v>14</v>
      </c>
      <c r="B36" s="86">
        <v>32.580702320606306</v>
      </c>
      <c r="C36" s="112">
        <v>1.6354085025357372</v>
      </c>
      <c r="D36" s="9"/>
      <c r="E36" s="10"/>
      <c r="F36" s="11"/>
    </row>
    <row r="37" spans="1:7" ht="12" customHeight="1" x14ac:dyDescent="0.25">
      <c r="A37" s="89" t="s">
        <v>23</v>
      </c>
      <c r="B37" s="12" t="s">
        <v>24</v>
      </c>
      <c r="C37" s="12" t="s">
        <v>25</v>
      </c>
      <c r="D37" s="146" t="s">
        <v>26</v>
      </c>
      <c r="E37" s="146"/>
      <c r="F37" s="12" t="s">
        <v>124</v>
      </c>
      <c r="G37" s="13" t="s">
        <v>27</v>
      </c>
    </row>
    <row r="38" spans="1:7" ht="12" customHeight="1" x14ac:dyDescent="0.25">
      <c r="A38" s="101" t="s">
        <v>41</v>
      </c>
      <c r="B38" s="113">
        <v>-5.8574844313303185</v>
      </c>
      <c r="C38" s="92">
        <v>1.540867106935061</v>
      </c>
      <c r="D38" s="93">
        <v>-8.8775284658854687</v>
      </c>
      <c r="E38" s="93">
        <v>-2.8374403967751727</v>
      </c>
      <c r="F38" s="92">
        <v>-3.8014209044811422</v>
      </c>
      <c r="G38" s="94" t="s">
        <v>13</v>
      </c>
    </row>
    <row r="39" spans="1:7" ht="12" customHeight="1" x14ac:dyDescent="0.2">
      <c r="A39" s="83" t="s">
        <v>70</v>
      </c>
    </row>
    <row r="40" spans="1:7" ht="12" customHeight="1" x14ac:dyDescent="0.2"/>
    <row r="41" spans="1:7" ht="12" customHeight="1" x14ac:dyDescent="0.2">
      <c r="A41" s="3" t="s">
        <v>91</v>
      </c>
    </row>
    <row r="42" spans="1:7" ht="12" customHeight="1" x14ac:dyDescent="0.25">
      <c r="A42" s="95" t="s">
        <v>22</v>
      </c>
      <c r="B42" s="12" t="s">
        <v>16</v>
      </c>
      <c r="C42" s="13" t="s">
        <v>64</v>
      </c>
      <c r="D42" s="8"/>
      <c r="E42" s="8"/>
    </row>
    <row r="43" spans="1:7" ht="12" customHeight="1" x14ac:dyDescent="0.2">
      <c r="A43" s="85" t="s">
        <v>40</v>
      </c>
      <c r="B43" s="86">
        <v>26.359029054372947</v>
      </c>
      <c r="C43" s="87">
        <v>1.394431965040575</v>
      </c>
      <c r="D43" s="9"/>
      <c r="E43" s="10"/>
    </row>
    <row r="44" spans="1:7" ht="12" customHeight="1" x14ac:dyDescent="0.2">
      <c r="A44" s="88" t="s">
        <v>14</v>
      </c>
      <c r="B44" s="86">
        <v>19.715558683003714</v>
      </c>
      <c r="C44" s="112">
        <v>1.5080247128298152</v>
      </c>
      <c r="D44" s="9"/>
      <c r="E44" s="10"/>
      <c r="F44" s="11"/>
    </row>
    <row r="45" spans="1:7" ht="12" customHeight="1" x14ac:dyDescent="0.25">
      <c r="A45" s="89" t="s">
        <v>23</v>
      </c>
      <c r="B45" s="12" t="s">
        <v>24</v>
      </c>
      <c r="C45" s="12" t="s">
        <v>25</v>
      </c>
      <c r="D45" s="146" t="s">
        <v>26</v>
      </c>
      <c r="E45" s="146"/>
      <c r="F45" s="12" t="s">
        <v>124</v>
      </c>
      <c r="G45" s="13" t="s">
        <v>27</v>
      </c>
    </row>
    <row r="46" spans="1:7" ht="12" customHeight="1" x14ac:dyDescent="0.25">
      <c r="A46" s="101" t="s">
        <v>41</v>
      </c>
      <c r="B46" s="113">
        <v>-6.6434703713692302</v>
      </c>
      <c r="C46" s="92">
        <v>1.6439813548594178</v>
      </c>
      <c r="D46" s="93">
        <v>-9.8656146181490527</v>
      </c>
      <c r="E46" s="93">
        <v>-3.4213261245894122</v>
      </c>
      <c r="F46" s="92">
        <v>-4.0410862031566888</v>
      </c>
      <c r="G46" s="94" t="s">
        <v>13</v>
      </c>
    </row>
    <row r="47" spans="1:7" ht="12" customHeight="1" x14ac:dyDescent="0.2">
      <c r="A47" s="83" t="s">
        <v>70</v>
      </c>
    </row>
  </sheetData>
  <mergeCells count="6">
    <mergeCell ref="D45:E45"/>
    <mergeCell ref="D5:E5"/>
    <mergeCell ref="D13:E13"/>
    <mergeCell ref="D21:E21"/>
    <mergeCell ref="D29:E29"/>
    <mergeCell ref="D37:E3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K14" sqref="K14"/>
    </sheetView>
  </sheetViews>
  <sheetFormatPr defaultRowHeight="11.4" x14ac:dyDescent="0.2"/>
  <cols>
    <col min="1" max="2" width="8.88671875" style="3"/>
    <col min="3" max="10" width="11" style="3" customWidth="1"/>
    <col min="11" max="16384" width="8.88671875" style="3"/>
  </cols>
  <sheetData>
    <row r="1" spans="1:11" ht="25.95" customHeight="1" x14ac:dyDescent="0.2">
      <c r="A1" s="70" t="s">
        <v>105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ht="25.95" customHeight="1" x14ac:dyDescent="0.2">
      <c r="A2" s="74"/>
      <c r="B2" s="75"/>
      <c r="C2" s="166" t="s">
        <v>0</v>
      </c>
      <c r="D2" s="166"/>
      <c r="E2" s="166" t="s">
        <v>1</v>
      </c>
      <c r="F2" s="166"/>
      <c r="G2" s="166" t="s">
        <v>2</v>
      </c>
      <c r="H2" s="166"/>
      <c r="I2" s="166" t="s">
        <v>3</v>
      </c>
      <c r="J2" s="166"/>
      <c r="K2" s="109"/>
    </row>
    <row r="3" spans="1:11" ht="25.95" customHeight="1" x14ac:dyDescent="0.2">
      <c r="A3" s="71"/>
      <c r="B3" s="76"/>
      <c r="C3" s="44" t="s">
        <v>16</v>
      </c>
      <c r="D3" s="44" t="s">
        <v>64</v>
      </c>
      <c r="E3" s="44" t="s">
        <v>16</v>
      </c>
      <c r="F3" s="44" t="s">
        <v>64</v>
      </c>
      <c r="G3" s="44" t="s">
        <v>16</v>
      </c>
      <c r="H3" s="44" t="s">
        <v>64</v>
      </c>
      <c r="I3" s="44" t="s">
        <v>16</v>
      </c>
      <c r="J3" s="44" t="s">
        <v>64</v>
      </c>
      <c r="K3" s="109"/>
    </row>
    <row r="4" spans="1:11" ht="25.95" customHeight="1" x14ac:dyDescent="0.2">
      <c r="A4" s="167">
        <v>2011</v>
      </c>
      <c r="B4" s="77" t="s">
        <v>12</v>
      </c>
      <c r="C4" s="18">
        <v>95.961574241925064</v>
      </c>
      <c r="D4" s="17">
        <v>0.9183027625299367</v>
      </c>
      <c r="E4" s="21">
        <v>82.428864378360075</v>
      </c>
      <c r="F4" s="17">
        <v>1.3460898003669239</v>
      </c>
      <c r="G4" s="21">
        <v>49.445915279759262</v>
      </c>
      <c r="H4" s="17">
        <v>1.7723819188908501</v>
      </c>
      <c r="I4" s="21">
        <v>14.0573299043704</v>
      </c>
      <c r="J4" s="17">
        <v>1.0750836838205979</v>
      </c>
      <c r="K4" s="109"/>
    </row>
    <row r="5" spans="1:11" ht="25.95" customHeight="1" x14ac:dyDescent="0.2">
      <c r="A5" s="167"/>
      <c r="B5" s="77" t="s">
        <v>61</v>
      </c>
      <c r="C5" s="18">
        <v>97.530220893549355</v>
      </c>
      <c r="D5" s="17">
        <v>0.6</v>
      </c>
      <c r="E5" s="18">
        <v>88.186144130268389</v>
      </c>
      <c r="F5" s="17">
        <v>1.3373300486768385</v>
      </c>
      <c r="G5" s="18">
        <v>57.736705977736143</v>
      </c>
      <c r="H5" s="17">
        <v>1.8439042757067912</v>
      </c>
      <c r="I5" s="18">
        <v>17.742034670268026</v>
      </c>
      <c r="J5" s="17">
        <v>1.3391001946623327</v>
      </c>
      <c r="K5" s="109"/>
    </row>
    <row r="6" spans="1:11" ht="25.95" customHeight="1" x14ac:dyDescent="0.2">
      <c r="A6" s="167">
        <v>2016</v>
      </c>
      <c r="B6" s="77" t="s">
        <v>12</v>
      </c>
      <c r="C6" s="18">
        <v>97.474241487346433</v>
      </c>
      <c r="D6" s="17">
        <v>0.55532630683729234</v>
      </c>
      <c r="E6" s="18">
        <v>88.496827881449889</v>
      </c>
      <c r="F6" s="17">
        <v>1.1906458211673818</v>
      </c>
      <c r="G6" s="21">
        <v>58.310497555557355</v>
      </c>
      <c r="H6" s="17">
        <v>1.9812505608968958</v>
      </c>
      <c r="I6" s="18">
        <v>19.132347014618986</v>
      </c>
      <c r="J6" s="17">
        <v>1.6790299915225446</v>
      </c>
      <c r="K6" s="109"/>
    </row>
    <row r="7" spans="1:11" ht="25.95" customHeight="1" x14ac:dyDescent="0.2">
      <c r="A7" s="167"/>
      <c r="B7" s="77" t="s">
        <v>61</v>
      </c>
      <c r="C7" s="18">
        <v>98.019497572343866</v>
      </c>
      <c r="D7" s="17">
        <v>0.43298092523252862</v>
      </c>
      <c r="E7" s="18">
        <v>90.448724237782557</v>
      </c>
      <c r="F7" s="17">
        <v>1.0238593220106458</v>
      </c>
      <c r="G7" s="18">
        <v>65.666000389133956</v>
      </c>
      <c r="H7" s="17">
        <v>1.9235251169932612</v>
      </c>
      <c r="I7" s="18">
        <v>23.821964662785483</v>
      </c>
      <c r="J7" s="17">
        <v>1.6983602138124081</v>
      </c>
      <c r="K7" s="109"/>
    </row>
    <row r="8" spans="1:11" ht="25.95" customHeight="1" x14ac:dyDescent="0.2">
      <c r="A8" s="164">
        <v>2021</v>
      </c>
      <c r="B8" s="78" t="s">
        <v>12</v>
      </c>
      <c r="C8" s="22">
        <v>97.796860960569305</v>
      </c>
      <c r="D8" s="23">
        <v>0.45770261427044284</v>
      </c>
      <c r="E8" s="22">
        <v>90.402580549653493</v>
      </c>
      <c r="F8" s="23">
        <v>0.94368159450554168</v>
      </c>
      <c r="G8" s="24">
        <v>64.88149384687047</v>
      </c>
      <c r="H8" s="23">
        <v>1.8044436627088232</v>
      </c>
      <c r="I8" s="24">
        <v>24.050195461004876</v>
      </c>
      <c r="J8" s="23">
        <v>1.4728175030596251</v>
      </c>
      <c r="K8" s="109"/>
    </row>
    <row r="9" spans="1:11" ht="25.95" customHeight="1" x14ac:dyDescent="0.2">
      <c r="A9" s="165"/>
      <c r="B9" s="79" t="s">
        <v>61</v>
      </c>
      <c r="C9" s="72">
        <v>97.868615573917509</v>
      </c>
      <c r="D9" s="73">
        <v>0.54117810083484519</v>
      </c>
      <c r="E9" s="72">
        <v>91.701231062375044</v>
      </c>
      <c r="F9" s="73">
        <v>1.0024503241538143</v>
      </c>
      <c r="G9" s="72">
        <v>69.872873163775083</v>
      </c>
      <c r="H9" s="73">
        <v>1.8595783736607412</v>
      </c>
      <c r="I9" s="72">
        <v>30.353349207644083</v>
      </c>
      <c r="J9" s="73">
        <v>1.9857844064506645</v>
      </c>
      <c r="K9" s="109"/>
    </row>
    <row r="10" spans="1:11" ht="24" customHeight="1" x14ac:dyDescent="0.2">
      <c r="A10" s="5" t="s">
        <v>92</v>
      </c>
    </row>
  </sheetData>
  <mergeCells count="7">
    <mergeCell ref="A8:A9"/>
    <mergeCell ref="C2:D2"/>
    <mergeCell ref="E2:F2"/>
    <mergeCell ref="G2:H2"/>
    <mergeCell ref="I2:J2"/>
    <mergeCell ref="A4:A5"/>
    <mergeCell ref="A6:A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5"/>
  <sheetViews>
    <sheetView workbookViewId="0">
      <selection activeCell="F93" sqref="F93"/>
    </sheetView>
  </sheetViews>
  <sheetFormatPr defaultRowHeight="11.4" x14ac:dyDescent="0.2"/>
  <cols>
    <col min="1" max="1" width="11.5546875" style="3" customWidth="1"/>
    <col min="2" max="16384" width="8.88671875" style="3"/>
  </cols>
  <sheetData>
    <row r="1" spans="1:7" x14ac:dyDescent="0.2">
      <c r="A1" s="3" t="s">
        <v>93</v>
      </c>
    </row>
    <row r="2" spans="1:7" ht="12" x14ac:dyDescent="0.25">
      <c r="A2" s="95" t="s">
        <v>22</v>
      </c>
      <c r="B2" s="12" t="s">
        <v>4</v>
      </c>
      <c r="C2" s="13" t="s">
        <v>39</v>
      </c>
      <c r="D2" s="8"/>
      <c r="E2" s="8"/>
    </row>
    <row r="3" spans="1:7" x14ac:dyDescent="0.2">
      <c r="A3" s="85" t="s">
        <v>40</v>
      </c>
      <c r="B3" s="86">
        <v>97.868615573917509</v>
      </c>
      <c r="C3" s="87">
        <v>0.54117810083484141</v>
      </c>
      <c r="D3" s="9"/>
      <c r="E3" s="10"/>
    </row>
    <row r="4" spans="1:7" x14ac:dyDescent="0.2">
      <c r="A4" s="88" t="s">
        <v>14</v>
      </c>
      <c r="B4" s="86">
        <v>97.796860960569276</v>
      </c>
      <c r="C4" s="112">
        <v>0.45770261427044212</v>
      </c>
      <c r="D4" s="9"/>
      <c r="E4" s="10"/>
      <c r="F4" s="11"/>
    </row>
    <row r="5" spans="1:7" ht="12" x14ac:dyDescent="0.25">
      <c r="A5" s="89" t="s">
        <v>23</v>
      </c>
      <c r="B5" s="12" t="s">
        <v>24</v>
      </c>
      <c r="C5" s="12" t="s">
        <v>25</v>
      </c>
      <c r="D5" s="146" t="s">
        <v>26</v>
      </c>
      <c r="E5" s="146"/>
      <c r="F5" s="12" t="s">
        <v>124</v>
      </c>
      <c r="G5" s="13" t="s">
        <v>27</v>
      </c>
    </row>
    <row r="6" spans="1:7" x14ac:dyDescent="0.2">
      <c r="A6" s="101" t="s">
        <v>41</v>
      </c>
      <c r="B6" s="93">
        <v>-7.1754613348218754E-2</v>
      </c>
      <c r="C6" s="92">
        <v>0.64735208680770728</v>
      </c>
      <c r="D6" s="93">
        <v>-1.3405413888081859</v>
      </c>
      <c r="E6" s="93">
        <v>1.1970321621117199</v>
      </c>
      <c r="F6" s="92">
        <v>-0.11084325641410547</v>
      </c>
      <c r="G6" s="94" t="s">
        <v>31</v>
      </c>
    </row>
    <row r="7" spans="1:7" x14ac:dyDescent="0.2">
      <c r="A7" s="83" t="s">
        <v>70</v>
      </c>
    </row>
    <row r="9" spans="1:7" x14ac:dyDescent="0.2">
      <c r="A9" s="3" t="s">
        <v>94</v>
      </c>
    </row>
    <row r="10" spans="1:7" ht="12" x14ac:dyDescent="0.25">
      <c r="A10" s="95" t="s">
        <v>22</v>
      </c>
      <c r="B10" s="12" t="s">
        <v>4</v>
      </c>
      <c r="C10" s="13" t="s">
        <v>39</v>
      </c>
      <c r="D10" s="8"/>
      <c r="E10" s="8"/>
    </row>
    <row r="11" spans="1:7" x14ac:dyDescent="0.2">
      <c r="A11" s="85" t="s">
        <v>40</v>
      </c>
      <c r="B11" s="86">
        <v>98.019497572343866</v>
      </c>
      <c r="C11" s="87">
        <v>0.43298092523253234</v>
      </c>
      <c r="D11" s="9"/>
      <c r="E11" s="10"/>
    </row>
    <row r="12" spans="1:7" x14ac:dyDescent="0.2">
      <c r="A12" s="88" t="s">
        <v>14</v>
      </c>
      <c r="B12" s="86">
        <v>97.474241487346418</v>
      </c>
      <c r="C12" s="112">
        <v>0.55532630683729556</v>
      </c>
      <c r="D12" s="9"/>
      <c r="E12" s="10"/>
      <c r="F12" s="11"/>
    </row>
    <row r="13" spans="1:7" ht="12" x14ac:dyDescent="0.25">
      <c r="A13" s="89" t="s">
        <v>23</v>
      </c>
      <c r="B13" s="12" t="s">
        <v>24</v>
      </c>
      <c r="C13" s="12" t="s">
        <v>25</v>
      </c>
      <c r="D13" s="146" t="s">
        <v>26</v>
      </c>
      <c r="E13" s="146"/>
      <c r="F13" s="12" t="s">
        <v>124</v>
      </c>
      <c r="G13" s="13" t="s">
        <v>27</v>
      </c>
    </row>
    <row r="14" spans="1:7" x14ac:dyDescent="0.2">
      <c r="A14" s="101" t="s">
        <v>41</v>
      </c>
      <c r="B14" s="93">
        <v>-0.54525608499745315</v>
      </c>
      <c r="C14" s="92">
        <v>0.67650771126236608</v>
      </c>
      <c r="D14" s="93">
        <v>-1.8711868343353069</v>
      </c>
      <c r="E14" s="93">
        <v>0.78067466434041188</v>
      </c>
      <c r="F14" s="92">
        <v>-0.80598650380495662</v>
      </c>
      <c r="G14" s="94" t="s">
        <v>31</v>
      </c>
    </row>
    <row r="15" spans="1:7" x14ac:dyDescent="0.2">
      <c r="A15" s="83" t="s">
        <v>70</v>
      </c>
    </row>
    <row r="17" spans="1:7" x14ac:dyDescent="0.2">
      <c r="A17" s="3" t="s">
        <v>95</v>
      </c>
    </row>
    <row r="18" spans="1:7" ht="12" x14ac:dyDescent="0.25">
      <c r="A18" s="95" t="s">
        <v>22</v>
      </c>
      <c r="B18" s="12" t="s">
        <v>4</v>
      </c>
      <c r="C18" s="13" t="s">
        <v>39</v>
      </c>
      <c r="D18" s="8"/>
      <c r="E18" s="8"/>
    </row>
    <row r="19" spans="1:7" x14ac:dyDescent="0.2">
      <c r="A19" s="85" t="s">
        <v>40</v>
      </c>
      <c r="B19" s="86">
        <v>97.530220893549355</v>
      </c>
      <c r="C19" s="87">
        <v>0.65359912407213838</v>
      </c>
      <c r="D19" s="9"/>
      <c r="E19" s="10"/>
    </row>
    <row r="20" spans="1:7" x14ac:dyDescent="0.2">
      <c r="A20" s="88" t="s">
        <v>14</v>
      </c>
      <c r="B20" s="86">
        <v>95.961574241925064</v>
      </c>
      <c r="C20" s="112">
        <v>0.9183027625299367</v>
      </c>
      <c r="D20" s="9"/>
      <c r="E20" s="10"/>
      <c r="F20" s="11"/>
    </row>
    <row r="21" spans="1:7" ht="12" x14ac:dyDescent="0.25">
      <c r="A21" s="89" t="s">
        <v>23</v>
      </c>
      <c r="B21" s="12" t="s">
        <v>24</v>
      </c>
      <c r="C21" s="12" t="s">
        <v>25</v>
      </c>
      <c r="D21" s="146" t="s">
        <v>26</v>
      </c>
      <c r="E21" s="146"/>
      <c r="F21" s="12" t="s">
        <v>124</v>
      </c>
      <c r="G21" s="13" t="s">
        <v>27</v>
      </c>
    </row>
    <row r="22" spans="1:7" x14ac:dyDescent="0.2">
      <c r="A22" s="101" t="s">
        <v>41</v>
      </c>
      <c r="B22" s="93">
        <v>-1.5686466516243029</v>
      </c>
      <c r="C22" s="92">
        <v>1.1445536905796865</v>
      </c>
      <c r="D22" s="93">
        <v>-3.8119306635328778</v>
      </c>
      <c r="E22" s="93">
        <v>0.67463736028429455</v>
      </c>
      <c r="F22" s="92">
        <v>-1.3705312948926085</v>
      </c>
      <c r="G22" s="94" t="s">
        <v>31</v>
      </c>
    </row>
    <row r="23" spans="1:7" x14ac:dyDescent="0.2">
      <c r="A23" s="83" t="s">
        <v>70</v>
      </c>
      <c r="B23" s="9"/>
      <c r="C23" s="10"/>
      <c r="D23" s="9"/>
      <c r="E23" s="9"/>
      <c r="F23" s="10"/>
      <c r="G23" s="110"/>
    </row>
    <row r="25" spans="1:7" x14ac:dyDescent="0.2">
      <c r="A25" s="3" t="s">
        <v>96</v>
      </c>
    </row>
    <row r="26" spans="1:7" ht="12" x14ac:dyDescent="0.25">
      <c r="A26" s="95" t="s">
        <v>22</v>
      </c>
      <c r="B26" s="12" t="s">
        <v>4</v>
      </c>
      <c r="C26" s="13" t="s">
        <v>39</v>
      </c>
      <c r="D26" s="8"/>
      <c r="E26" s="8"/>
    </row>
    <row r="27" spans="1:7" x14ac:dyDescent="0.2">
      <c r="A27" s="85" t="s">
        <v>40</v>
      </c>
      <c r="B27" s="86">
        <v>91.701231062375001</v>
      </c>
      <c r="C27" s="87">
        <v>1.0024503241538179</v>
      </c>
      <c r="D27" s="9"/>
      <c r="E27" s="10"/>
    </row>
    <row r="28" spans="1:7" x14ac:dyDescent="0.2">
      <c r="A28" s="88" t="s">
        <v>14</v>
      </c>
      <c r="B28" s="86">
        <v>90.402580549653479</v>
      </c>
      <c r="C28" s="112">
        <v>0.94368159450553835</v>
      </c>
      <c r="D28" s="9"/>
      <c r="E28" s="10"/>
      <c r="F28" s="11"/>
    </row>
    <row r="29" spans="1:7" ht="12" x14ac:dyDescent="0.25">
      <c r="A29" s="89" t="s">
        <v>23</v>
      </c>
      <c r="B29" s="12" t="s">
        <v>24</v>
      </c>
      <c r="C29" s="12" t="s">
        <v>25</v>
      </c>
      <c r="D29" s="146" t="s">
        <v>26</v>
      </c>
      <c r="E29" s="146"/>
      <c r="F29" s="12" t="s">
        <v>124</v>
      </c>
      <c r="G29" s="13" t="s">
        <v>27</v>
      </c>
    </row>
    <row r="30" spans="1:7" x14ac:dyDescent="0.2">
      <c r="A30" s="101" t="s">
        <v>41</v>
      </c>
      <c r="B30" s="93">
        <v>-1.2986505127215024</v>
      </c>
      <c r="C30" s="92">
        <v>1.2587365836728159</v>
      </c>
      <c r="D30" s="93">
        <v>-3.7657288827432298</v>
      </c>
      <c r="E30" s="93">
        <v>1.1684278573001849</v>
      </c>
      <c r="F30" s="92">
        <v>-1.0317095169604455</v>
      </c>
      <c r="G30" s="94" t="s">
        <v>31</v>
      </c>
    </row>
    <row r="31" spans="1:7" x14ac:dyDescent="0.2">
      <c r="A31" s="83" t="s">
        <v>70</v>
      </c>
    </row>
    <row r="33" spans="1:7" x14ac:dyDescent="0.2">
      <c r="A33" s="3" t="s">
        <v>97</v>
      </c>
    </row>
    <row r="34" spans="1:7" ht="12" x14ac:dyDescent="0.25">
      <c r="A34" s="95" t="s">
        <v>22</v>
      </c>
      <c r="B34" s="12" t="s">
        <v>4</v>
      </c>
      <c r="C34" s="13" t="s">
        <v>39</v>
      </c>
      <c r="D34" s="8"/>
      <c r="E34" s="8"/>
    </row>
    <row r="35" spans="1:7" x14ac:dyDescent="0.2">
      <c r="A35" s="85" t="s">
        <v>40</v>
      </c>
      <c r="B35" s="86">
        <v>90.448724237782557</v>
      </c>
      <c r="C35" s="87">
        <v>1.0238593220106482</v>
      </c>
      <c r="D35" s="9"/>
      <c r="E35" s="10"/>
    </row>
    <row r="36" spans="1:7" x14ac:dyDescent="0.2">
      <c r="A36" s="88" t="s">
        <v>14</v>
      </c>
      <c r="B36" s="86">
        <v>88.496827881449917</v>
      </c>
      <c r="C36" s="112">
        <v>1.1906458211673836</v>
      </c>
      <c r="D36" s="9"/>
      <c r="E36" s="10"/>
      <c r="F36" s="11"/>
    </row>
    <row r="37" spans="1:7" ht="12" x14ac:dyDescent="0.25">
      <c r="A37" s="89" t="s">
        <v>23</v>
      </c>
      <c r="B37" s="12" t="s">
        <v>24</v>
      </c>
      <c r="C37" s="12" t="s">
        <v>25</v>
      </c>
      <c r="D37" s="146" t="s">
        <v>26</v>
      </c>
      <c r="E37" s="146"/>
      <c r="F37" s="12" t="s">
        <v>124</v>
      </c>
      <c r="G37" s="13" t="s">
        <v>27</v>
      </c>
    </row>
    <row r="38" spans="1:7" x14ac:dyDescent="0.2">
      <c r="A38" s="101" t="s">
        <v>41</v>
      </c>
      <c r="B38" s="93">
        <v>-1.9518963563326508</v>
      </c>
      <c r="C38" s="92">
        <v>1.3672164190273148</v>
      </c>
      <c r="D38" s="93">
        <v>-4.6315912966979997</v>
      </c>
      <c r="E38" s="93">
        <v>0.72779858403272035</v>
      </c>
      <c r="F38" s="92">
        <v>-1.4276425657038891</v>
      </c>
      <c r="G38" s="94" t="s">
        <v>31</v>
      </c>
    </row>
    <row r="39" spans="1:7" x14ac:dyDescent="0.2">
      <c r="A39" s="83" t="s">
        <v>70</v>
      </c>
    </row>
    <row r="41" spans="1:7" x14ac:dyDescent="0.2">
      <c r="A41" s="3" t="s">
        <v>98</v>
      </c>
    </row>
    <row r="42" spans="1:7" ht="12" x14ac:dyDescent="0.25">
      <c r="A42" s="95" t="s">
        <v>22</v>
      </c>
      <c r="B42" s="12" t="s">
        <v>4</v>
      </c>
      <c r="C42" s="13" t="s">
        <v>39</v>
      </c>
      <c r="D42" s="8"/>
      <c r="E42" s="8"/>
    </row>
    <row r="43" spans="1:7" x14ac:dyDescent="0.2">
      <c r="A43" s="85" t="s">
        <v>40</v>
      </c>
      <c r="B43" s="86">
        <v>88.186144130268374</v>
      </c>
      <c r="C43" s="87">
        <v>1.3373300486768385</v>
      </c>
      <c r="D43" s="9"/>
      <c r="E43" s="10"/>
    </row>
    <row r="44" spans="1:7" x14ac:dyDescent="0.2">
      <c r="A44" s="88" t="s">
        <v>14</v>
      </c>
      <c r="B44" s="86">
        <v>82.428864378360075</v>
      </c>
      <c r="C44" s="112">
        <v>1.3460898003669173</v>
      </c>
      <c r="D44" s="9"/>
      <c r="E44" s="10"/>
      <c r="F44" s="11"/>
    </row>
    <row r="45" spans="1:7" ht="12" x14ac:dyDescent="0.25">
      <c r="A45" s="89" t="s">
        <v>23</v>
      </c>
      <c r="B45" s="12" t="s">
        <v>24</v>
      </c>
      <c r="C45" s="12" t="s">
        <v>25</v>
      </c>
      <c r="D45" s="146" t="s">
        <v>26</v>
      </c>
      <c r="E45" s="146"/>
      <c r="F45" s="12" t="s">
        <v>124</v>
      </c>
      <c r="G45" s="13" t="s">
        <v>27</v>
      </c>
    </row>
    <row r="46" spans="1:7" ht="12" x14ac:dyDescent="0.25">
      <c r="A46" s="101" t="s">
        <v>41</v>
      </c>
      <c r="B46" s="113">
        <v>-5.7572797519082997</v>
      </c>
      <c r="C46" s="92">
        <v>2.0478729991124398</v>
      </c>
      <c r="D46" s="93">
        <v>-9.7710370750807076</v>
      </c>
      <c r="E46" s="93">
        <v>-1.7435224287358917</v>
      </c>
      <c r="F46" s="92">
        <v>-2.8113460914829869</v>
      </c>
      <c r="G46" s="94" t="s">
        <v>13</v>
      </c>
    </row>
    <row r="47" spans="1:7" x14ac:dyDescent="0.2">
      <c r="A47" s="83" t="s">
        <v>70</v>
      </c>
    </row>
    <row r="49" spans="1:7" x14ac:dyDescent="0.2">
      <c r="A49" s="3" t="s">
        <v>101</v>
      </c>
    </row>
    <row r="50" spans="1:7" ht="12" x14ac:dyDescent="0.25">
      <c r="A50" s="95" t="s">
        <v>22</v>
      </c>
      <c r="B50" s="12" t="s">
        <v>4</v>
      </c>
      <c r="C50" s="13" t="s">
        <v>39</v>
      </c>
      <c r="D50" s="8"/>
      <c r="E50" s="8"/>
    </row>
    <row r="51" spans="1:7" x14ac:dyDescent="0.2">
      <c r="A51" s="85" t="s">
        <v>40</v>
      </c>
      <c r="B51" s="86">
        <v>69.872873163775111</v>
      </c>
      <c r="C51" s="87">
        <v>1.8595783736607228</v>
      </c>
      <c r="D51" s="9"/>
      <c r="E51" s="10"/>
    </row>
    <row r="52" spans="1:7" x14ac:dyDescent="0.2">
      <c r="A52" s="88" t="s">
        <v>14</v>
      </c>
      <c r="B52" s="86">
        <v>64.88149384687047</v>
      </c>
      <c r="C52" s="112">
        <v>1.8044436627088469</v>
      </c>
      <c r="D52" s="9"/>
      <c r="E52" s="10"/>
      <c r="F52" s="11"/>
    </row>
    <row r="53" spans="1:7" ht="12" x14ac:dyDescent="0.25">
      <c r="A53" s="89" t="s">
        <v>23</v>
      </c>
      <c r="B53" s="12" t="s">
        <v>24</v>
      </c>
      <c r="C53" s="12" t="s">
        <v>25</v>
      </c>
      <c r="D53" s="146" t="s">
        <v>26</v>
      </c>
      <c r="E53" s="146"/>
      <c r="F53" s="12" t="s">
        <v>124</v>
      </c>
      <c r="G53" s="13" t="s">
        <v>27</v>
      </c>
    </row>
    <row r="54" spans="1:7" ht="12" x14ac:dyDescent="0.25">
      <c r="A54" s="101" t="s">
        <v>41</v>
      </c>
      <c r="B54" s="113">
        <v>-4.9913793169046361</v>
      </c>
      <c r="C54" s="92">
        <v>2.2186366312849075</v>
      </c>
      <c r="D54" s="93">
        <v>-9.3398272090043299</v>
      </c>
      <c r="E54" s="93">
        <v>-0.64293142480495202</v>
      </c>
      <c r="F54" s="92">
        <v>-2.2497507011835101</v>
      </c>
      <c r="G54" s="94" t="s">
        <v>13</v>
      </c>
    </row>
    <row r="55" spans="1:7" ht="12" x14ac:dyDescent="0.25">
      <c r="A55" s="83" t="s">
        <v>70</v>
      </c>
      <c r="B55" s="111"/>
      <c r="C55" s="10"/>
      <c r="D55" s="9"/>
      <c r="E55" s="9"/>
      <c r="F55" s="10"/>
      <c r="G55" s="110"/>
    </row>
    <row r="57" spans="1:7" x14ac:dyDescent="0.2">
      <c r="A57" s="3" t="s">
        <v>99</v>
      </c>
    </row>
    <row r="58" spans="1:7" ht="12" x14ac:dyDescent="0.25">
      <c r="A58" s="95" t="s">
        <v>22</v>
      </c>
      <c r="B58" s="12" t="s">
        <v>4</v>
      </c>
      <c r="C58" s="13" t="s">
        <v>39</v>
      </c>
      <c r="D58" s="8"/>
      <c r="E58" s="8"/>
    </row>
    <row r="59" spans="1:7" x14ac:dyDescent="0.2">
      <c r="A59" s="85" t="s">
        <v>40</v>
      </c>
      <c r="B59" s="86">
        <v>65.666000389133842</v>
      </c>
      <c r="C59" s="87">
        <v>1.9235251169932459</v>
      </c>
      <c r="D59" s="9"/>
      <c r="E59" s="10"/>
    </row>
    <row r="60" spans="1:7" x14ac:dyDescent="0.2">
      <c r="A60" s="88" t="s">
        <v>14</v>
      </c>
      <c r="B60" s="86">
        <v>58.310497555557106</v>
      </c>
      <c r="C60" s="112">
        <v>1.9812505608969222</v>
      </c>
      <c r="D60" s="9"/>
      <c r="E60" s="10"/>
      <c r="F60" s="11"/>
    </row>
    <row r="61" spans="1:7" ht="12" x14ac:dyDescent="0.25">
      <c r="A61" s="89" t="s">
        <v>23</v>
      </c>
      <c r="B61" s="12" t="s">
        <v>24</v>
      </c>
      <c r="C61" s="12" t="s">
        <v>25</v>
      </c>
      <c r="D61" s="146" t="s">
        <v>26</v>
      </c>
      <c r="E61" s="146"/>
      <c r="F61" s="12" t="s">
        <v>124</v>
      </c>
      <c r="G61" s="13" t="s">
        <v>27</v>
      </c>
    </row>
    <row r="62" spans="1:7" ht="12" x14ac:dyDescent="0.25">
      <c r="A62" s="101" t="s">
        <v>41</v>
      </c>
      <c r="B62" s="113">
        <v>-7.3555028335767263</v>
      </c>
      <c r="C62" s="92">
        <v>2.3518578455322081</v>
      </c>
      <c r="D62" s="93">
        <v>-11.965059507577829</v>
      </c>
      <c r="E62" s="93">
        <v>-2.7459461595756434</v>
      </c>
      <c r="F62" s="92">
        <v>-3.1275286674106955</v>
      </c>
      <c r="G62" s="94" t="s">
        <v>13</v>
      </c>
    </row>
    <row r="63" spans="1:7" ht="12" x14ac:dyDescent="0.25">
      <c r="A63" s="83" t="s">
        <v>70</v>
      </c>
      <c r="B63" s="111"/>
      <c r="C63" s="10"/>
      <c r="D63" s="9"/>
      <c r="E63" s="9"/>
      <c r="F63" s="10"/>
      <c r="G63" s="110"/>
    </row>
    <row r="64" spans="1:7" ht="12" x14ac:dyDescent="0.25">
      <c r="B64" s="111"/>
      <c r="C64" s="10"/>
      <c r="D64" s="9"/>
      <c r="E64" s="9"/>
      <c r="F64" s="10"/>
      <c r="G64" s="110"/>
    </row>
    <row r="65" spans="1:7" ht="12" customHeight="1" x14ac:dyDescent="0.2">
      <c r="A65" s="3" t="s">
        <v>100</v>
      </c>
    </row>
    <row r="66" spans="1:7" ht="12" customHeight="1" x14ac:dyDescent="0.25">
      <c r="A66" s="95" t="s">
        <v>22</v>
      </c>
      <c r="B66" s="12" t="s">
        <v>16</v>
      </c>
      <c r="C66" s="13" t="s">
        <v>64</v>
      </c>
      <c r="D66" s="8"/>
      <c r="E66" s="8"/>
    </row>
    <row r="67" spans="1:7" ht="12" customHeight="1" x14ac:dyDescent="0.2">
      <c r="A67" s="85" t="s">
        <v>40</v>
      </c>
      <c r="B67" s="86">
        <v>57.736705977736065</v>
      </c>
      <c r="C67" s="87">
        <v>1.8439042757068145</v>
      </c>
      <c r="D67" s="9"/>
      <c r="E67" s="10"/>
    </row>
    <row r="68" spans="1:7" ht="12" customHeight="1" x14ac:dyDescent="0.2">
      <c r="A68" s="88" t="s">
        <v>14</v>
      </c>
      <c r="B68" s="86">
        <v>49.445915279759205</v>
      </c>
      <c r="C68" s="112">
        <v>1.7723819188908345</v>
      </c>
      <c r="D68" s="9"/>
      <c r="E68" s="10"/>
      <c r="F68" s="11"/>
    </row>
    <row r="69" spans="1:7" ht="12" customHeight="1" x14ac:dyDescent="0.25">
      <c r="A69" s="89" t="s">
        <v>23</v>
      </c>
      <c r="B69" s="12" t="s">
        <v>24</v>
      </c>
      <c r="C69" s="12" t="s">
        <v>25</v>
      </c>
      <c r="D69" s="146" t="s">
        <v>26</v>
      </c>
      <c r="E69" s="146"/>
      <c r="F69" s="12" t="s">
        <v>124</v>
      </c>
      <c r="G69" s="13" t="s">
        <v>27</v>
      </c>
    </row>
    <row r="70" spans="1:7" ht="12" customHeight="1" x14ac:dyDescent="0.25">
      <c r="A70" s="101" t="s">
        <v>41</v>
      </c>
      <c r="B70" s="113">
        <v>-8.2907906979768562</v>
      </c>
      <c r="C70" s="92">
        <v>2.3723613165599713</v>
      </c>
      <c r="D70" s="93">
        <v>-12.940533436750428</v>
      </c>
      <c r="E70" s="93">
        <v>-3.6410479592032905</v>
      </c>
      <c r="F70" s="92">
        <v>-3.4947419855921749</v>
      </c>
      <c r="G70" s="94" t="s">
        <v>13</v>
      </c>
    </row>
    <row r="71" spans="1:7" ht="12" customHeight="1" x14ac:dyDescent="0.2">
      <c r="A71" s="83" t="s">
        <v>70</v>
      </c>
    </row>
    <row r="72" spans="1:7" ht="12" customHeight="1" x14ac:dyDescent="0.2"/>
    <row r="73" spans="1:7" ht="12" customHeight="1" x14ac:dyDescent="0.2">
      <c r="A73" s="3" t="s">
        <v>102</v>
      </c>
    </row>
    <row r="74" spans="1:7" ht="12" customHeight="1" x14ac:dyDescent="0.25">
      <c r="A74" s="95" t="s">
        <v>22</v>
      </c>
      <c r="B74" s="12" t="s">
        <v>16</v>
      </c>
      <c r="C74" s="13" t="s">
        <v>64</v>
      </c>
      <c r="D74" s="8"/>
      <c r="E74" s="8"/>
    </row>
    <row r="75" spans="1:7" ht="12" customHeight="1" x14ac:dyDescent="0.2">
      <c r="A75" s="85" t="s">
        <v>40</v>
      </c>
      <c r="B75" s="86">
        <v>30.353349207643994</v>
      </c>
      <c r="C75" s="87">
        <v>1.9857844064506549</v>
      </c>
      <c r="D75" s="9"/>
      <c r="E75" s="10"/>
    </row>
    <row r="76" spans="1:7" ht="12" customHeight="1" x14ac:dyDescent="0.2">
      <c r="A76" s="88" t="s">
        <v>14</v>
      </c>
      <c r="B76" s="86">
        <v>24.050195461004783</v>
      </c>
      <c r="C76" s="112">
        <v>1.4728175030596331</v>
      </c>
      <c r="D76" s="9"/>
      <c r="E76" s="10"/>
      <c r="F76" s="11"/>
    </row>
    <row r="77" spans="1:7" ht="12" customHeight="1" x14ac:dyDescent="0.25">
      <c r="A77" s="89" t="s">
        <v>23</v>
      </c>
      <c r="B77" s="12" t="s">
        <v>24</v>
      </c>
      <c r="C77" s="12" t="s">
        <v>25</v>
      </c>
      <c r="D77" s="146" t="s">
        <v>26</v>
      </c>
      <c r="E77" s="146"/>
      <c r="F77" s="12" t="s">
        <v>124</v>
      </c>
      <c r="G77" s="13" t="s">
        <v>27</v>
      </c>
    </row>
    <row r="78" spans="1:7" ht="12" customHeight="1" x14ac:dyDescent="0.25">
      <c r="A78" s="101" t="s">
        <v>41</v>
      </c>
      <c r="B78" s="113">
        <v>-6.3031537466392091</v>
      </c>
      <c r="C78" s="92">
        <v>2.1940925900078989</v>
      </c>
      <c r="D78" s="93">
        <v>-10.603496201800899</v>
      </c>
      <c r="E78" s="93">
        <v>-2.0028112914775225</v>
      </c>
      <c r="F78" s="92">
        <v>-2.8727838448315071</v>
      </c>
      <c r="G78" s="94" t="s">
        <v>13</v>
      </c>
    </row>
    <row r="79" spans="1:7" ht="12" customHeight="1" x14ac:dyDescent="0.2">
      <c r="A79" s="83" t="s">
        <v>70</v>
      </c>
    </row>
    <row r="80" spans="1:7" ht="12" customHeight="1" x14ac:dyDescent="0.2"/>
    <row r="81" spans="1:7" ht="12" customHeight="1" x14ac:dyDescent="0.2">
      <c r="A81" s="3" t="s">
        <v>103</v>
      </c>
    </row>
    <row r="82" spans="1:7" ht="12" customHeight="1" x14ac:dyDescent="0.25">
      <c r="A82" s="95" t="s">
        <v>22</v>
      </c>
      <c r="B82" s="12" t="s">
        <v>16</v>
      </c>
      <c r="C82" s="13" t="s">
        <v>64</v>
      </c>
      <c r="D82" s="8"/>
      <c r="E82" s="8"/>
    </row>
    <row r="83" spans="1:7" ht="12" customHeight="1" x14ac:dyDescent="0.2">
      <c r="A83" s="85" t="s">
        <v>40</v>
      </c>
      <c r="B83" s="86">
        <v>23.821964662785525</v>
      </c>
      <c r="C83" s="87">
        <v>1.6983602138123579</v>
      </c>
      <c r="D83" s="9"/>
      <c r="E83" s="10"/>
    </row>
    <row r="84" spans="1:7" ht="12" customHeight="1" x14ac:dyDescent="0.2">
      <c r="A84" s="88" t="s">
        <v>14</v>
      </c>
      <c r="B84" s="86">
        <v>19.132347014619079</v>
      </c>
      <c r="C84" s="112">
        <v>1.6790299915225366</v>
      </c>
      <c r="D84" s="9"/>
      <c r="E84" s="10"/>
      <c r="F84" s="11"/>
    </row>
    <row r="85" spans="1:7" ht="12" customHeight="1" x14ac:dyDescent="0.25">
      <c r="A85" s="89" t="s">
        <v>23</v>
      </c>
      <c r="B85" s="12" t="s">
        <v>24</v>
      </c>
      <c r="C85" s="12" t="s">
        <v>25</v>
      </c>
      <c r="D85" s="146" t="s">
        <v>26</v>
      </c>
      <c r="E85" s="146"/>
      <c r="F85" s="12" t="s">
        <v>124</v>
      </c>
      <c r="G85" s="13" t="s">
        <v>27</v>
      </c>
    </row>
    <row r="86" spans="1:7" ht="12" customHeight="1" x14ac:dyDescent="0.2">
      <c r="A86" s="101" t="s">
        <v>41</v>
      </c>
      <c r="B86" s="93">
        <v>-4.6896176481664451</v>
      </c>
      <c r="C86" s="92">
        <v>2.472136614692666</v>
      </c>
      <c r="D86" s="93">
        <v>-9.5349163778268444</v>
      </c>
      <c r="E86" s="93">
        <v>0.15568108149395066</v>
      </c>
      <c r="F86" s="92">
        <v>-1.8969896810292</v>
      </c>
      <c r="G86" s="94" t="s">
        <v>31</v>
      </c>
    </row>
    <row r="87" spans="1:7" ht="12" customHeight="1" x14ac:dyDescent="0.2">
      <c r="A87" s="83" t="s">
        <v>70</v>
      </c>
    </row>
    <row r="88" spans="1:7" ht="12" customHeight="1" x14ac:dyDescent="0.2"/>
    <row r="89" spans="1:7" ht="12" customHeight="1" x14ac:dyDescent="0.2">
      <c r="A89" s="3" t="s">
        <v>104</v>
      </c>
    </row>
    <row r="90" spans="1:7" ht="12" customHeight="1" x14ac:dyDescent="0.25">
      <c r="A90" s="95" t="s">
        <v>22</v>
      </c>
      <c r="B90" s="12" t="s">
        <v>16</v>
      </c>
      <c r="C90" s="13" t="s">
        <v>64</v>
      </c>
      <c r="D90" s="8"/>
      <c r="E90" s="8"/>
    </row>
    <row r="91" spans="1:7" ht="12" customHeight="1" x14ac:dyDescent="0.2">
      <c r="A91" s="85" t="s">
        <v>40</v>
      </c>
      <c r="B91" s="86">
        <v>17.742034670268033</v>
      </c>
      <c r="C91" s="87">
        <v>1.3391001946623233</v>
      </c>
      <c r="D91" s="9"/>
      <c r="E91" s="10"/>
    </row>
    <row r="92" spans="1:7" ht="12" customHeight="1" x14ac:dyDescent="0.2">
      <c r="A92" s="88" t="s">
        <v>14</v>
      </c>
      <c r="B92" s="86">
        <v>14.057329904370437</v>
      </c>
      <c r="C92" s="112">
        <v>1.0750836838205899</v>
      </c>
      <c r="D92" s="9"/>
      <c r="E92" s="10"/>
      <c r="F92" s="11"/>
    </row>
    <row r="93" spans="1:7" ht="12" customHeight="1" x14ac:dyDescent="0.25">
      <c r="A93" s="89" t="s">
        <v>23</v>
      </c>
      <c r="B93" s="12" t="s">
        <v>24</v>
      </c>
      <c r="C93" s="12" t="s">
        <v>25</v>
      </c>
      <c r="D93" s="146" t="s">
        <v>26</v>
      </c>
      <c r="E93" s="146"/>
      <c r="F93" s="12" t="s">
        <v>124</v>
      </c>
      <c r="G93" s="13" t="s">
        <v>27</v>
      </c>
    </row>
    <row r="94" spans="1:7" ht="12" customHeight="1" x14ac:dyDescent="0.25">
      <c r="A94" s="101" t="s">
        <v>41</v>
      </c>
      <c r="B94" s="113">
        <v>-3.6847047658975951</v>
      </c>
      <c r="C94" s="92">
        <v>1.6050401401371934</v>
      </c>
      <c r="D94" s="93">
        <v>-6.8305256343076159</v>
      </c>
      <c r="E94" s="93">
        <v>-0.53888389748757604</v>
      </c>
      <c r="F94" s="92">
        <v>-2.2957087949106616</v>
      </c>
      <c r="G94" s="94" t="s">
        <v>13</v>
      </c>
    </row>
    <row r="95" spans="1:7" x14ac:dyDescent="0.2">
      <c r="A95" s="83" t="s">
        <v>70</v>
      </c>
    </row>
  </sheetData>
  <mergeCells count="12">
    <mergeCell ref="D45:E45"/>
    <mergeCell ref="D93:E93"/>
    <mergeCell ref="D53:E53"/>
    <mergeCell ref="D61:E61"/>
    <mergeCell ref="D69:E69"/>
    <mergeCell ref="D77:E77"/>
    <mergeCell ref="D85:E85"/>
    <mergeCell ref="D5:E5"/>
    <mergeCell ref="D29:E29"/>
    <mergeCell ref="D13:E13"/>
    <mergeCell ref="D21:E21"/>
    <mergeCell ref="D37:E3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085C6B92C3DF428FE124DCF3094E3D" ma:contentTypeVersion="12" ma:contentTypeDescription="Create a new document." ma:contentTypeScope="" ma:versionID="4568f25bcfbee3c33f69e63ebd021480">
  <xsd:schema xmlns:xsd="http://www.w3.org/2001/XMLSchema" xmlns:xs="http://www.w3.org/2001/XMLSchema" xmlns:p="http://schemas.microsoft.com/office/2006/metadata/properties" xmlns:ns1="http://schemas.microsoft.com/sharepoint/v3" xmlns:ns3="eae923f7-dc4e-491b-bd18-fb43ea34b4a2" targetNamespace="http://schemas.microsoft.com/office/2006/metadata/properties" ma:root="true" ma:fieldsID="ddf63dee5dfe2df6f88f0174c9d1db01" ns1:_="" ns3:_="">
    <xsd:import namespace="http://schemas.microsoft.com/sharepoint/v3"/>
    <xsd:import namespace="eae923f7-dc4e-491b-bd18-fb43ea34b4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923f7-dc4e-491b-bd18-fb43ea34b4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D7361-B032-4E6E-A046-9B3BA9722A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e923f7-dc4e-491b-bd18-fb43ea34b4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CA0903-0219-4D5E-A811-AE2E9BFC436E}">
  <ds:schemaRefs>
    <ds:schemaRef ds:uri="http://schemas.microsoft.com/sharepoint/v3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ae923f7-dc4e-491b-bd18-fb43ea34b4a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289332-9F92-4A6F-9AFA-B12062A5C7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A5.1</vt:lpstr>
      <vt:lpstr>A5.2</vt:lpstr>
      <vt:lpstr>A5.3</vt:lpstr>
      <vt:lpstr>A5.4</vt:lpstr>
      <vt:lpstr>A5.5</vt:lpstr>
      <vt:lpstr>A5.6</vt:lpstr>
      <vt:lpstr>A5.7</vt:lpstr>
      <vt:lpstr>A5.8</vt:lpstr>
      <vt:lpstr>A5.9</vt:lpstr>
      <vt:lpstr>A5.10</vt:lpstr>
    </vt:vector>
  </TitlesOfParts>
  <Company>Educational Research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McAteer</dc:creator>
  <cp:lastModifiedBy>Emer Delaney</cp:lastModifiedBy>
  <dcterms:created xsi:type="dcterms:W3CDTF">2022-09-08T16:00:04Z</dcterms:created>
  <dcterms:modified xsi:type="dcterms:W3CDTF">2023-09-18T15:57:07Z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0x010100F1085C6B92C3DF428FE124DCF3094E3D</vt:lpwstr>
  </property>
</Properties>
</file>