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R:\PIRLS 2021\Reporting\Initial report\Writing\FULL REPORT\eAppendices\"/>
    </mc:Choice>
  </mc:AlternateContent>
  <xr:revisionPtr revIDLastSave="0" documentId="13_ncr:1_{67FC1BD9-C973-4E40-848B-D98735F686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ents" sheetId="13" r:id="rId1"/>
    <sheet name="A8.1" sheetId="1" r:id="rId2"/>
    <sheet name="A8.2" sheetId="2" r:id="rId3"/>
    <sheet name="A8.3" sheetId="3" r:id="rId4"/>
    <sheet name="A8.4" sheetId="4" r:id="rId5"/>
    <sheet name="A8.5" sheetId="5" r:id="rId6"/>
    <sheet name="A8.6" sheetId="6" r:id="rId7"/>
    <sheet name="A8.7" sheetId="7" r:id="rId8"/>
    <sheet name="A8.8" sheetId="8" r:id="rId9"/>
    <sheet name="A8.9" sheetId="9" r:id="rId10"/>
    <sheet name="A8.10" sheetId="10" r:id="rId11"/>
    <sheet name="A8.11" sheetId="11" r:id="rId12"/>
    <sheet name="A8.12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3" l="1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 l="1"/>
</calcChain>
</file>

<file path=xl/sharedStrings.xml><?xml version="1.0" encoding="utf-8"?>
<sst xmlns="http://schemas.openxmlformats.org/spreadsheetml/2006/main" count="780" uniqueCount="140">
  <si>
    <t>Groups</t>
  </si>
  <si>
    <t>2021 (R)</t>
  </si>
  <si>
    <t>Comparisons</t>
  </si>
  <si>
    <t>Diff</t>
  </si>
  <si>
    <t>SE Diff</t>
  </si>
  <si>
    <t>95% CI</t>
  </si>
  <si>
    <t>p</t>
  </si>
  <si>
    <t>2016 - 2021</t>
  </si>
  <si>
    <t>&lt;.05</t>
  </si>
  <si>
    <t>Made fun of me or called me names</t>
  </si>
  <si>
    <t>PIRLS 2016</t>
  </si>
  <si>
    <t>%</t>
  </si>
  <si>
    <t>SE</t>
  </si>
  <si>
    <t>PIRLS 2021</t>
  </si>
  <si>
    <t>Hit or hurt me (e.g., shoving, hitting, kicking)</t>
  </si>
  <si>
    <t>Left me out of their games or activities</t>
  </si>
  <si>
    <t>Spread lies about me</t>
  </si>
  <si>
    <t>Stole something from me</t>
  </si>
  <si>
    <t>Made me do things I didn't want to do</t>
  </si>
  <si>
    <t>Threatened me</t>
  </si>
  <si>
    <t>≥.05</t>
  </si>
  <si>
    <t>I am proud of the work I do</t>
  </si>
  <si>
    <t>I am enthusiastic about my job</t>
  </si>
  <si>
    <t>I find my work full of meaning and purpose</t>
  </si>
  <si>
    <t>I am content with my profession as a teacher</t>
  </si>
  <si>
    <t>My work inspires me</t>
  </si>
  <si>
    <t>I like it when a book helps me imagine other worlds</t>
  </si>
  <si>
    <t>I enjoy reading</t>
  </si>
  <si>
    <t>I learn a lot from reading</t>
  </si>
  <si>
    <t>I like to read things that make me think</t>
  </si>
  <si>
    <t>I would be happy if someone gave me a book as a present</t>
  </si>
  <si>
    <t>I would like to have more time for reading</t>
  </si>
  <si>
    <t>I like talking about what I read with other people</t>
  </si>
  <si>
    <t>I think reading is boring (reverse coded)</t>
  </si>
  <si>
    <t>I usually do well in reading</t>
  </si>
  <si>
    <t>Reading is easy for me</t>
  </si>
  <si>
    <t>I have trouble reading stories with difficult words (reverse coded)</t>
  </si>
  <si>
    <t>Reading is harder for me than for many of my classmates (reverse coded)</t>
  </si>
  <si>
    <t>I am just not good at reading (reverse coded)</t>
  </si>
  <si>
    <t>Reading is harder for me than any other subject (reverse coded)</t>
  </si>
  <si>
    <t>Almost every day</t>
  </si>
  <si>
    <t>Sometimes</t>
  </si>
  <si>
    <t>Never</t>
  </si>
  <si>
    <t>% SE</t>
  </si>
  <si>
    <t>Mean</t>
  </si>
  <si>
    <t>Mean SE</t>
  </si>
  <si>
    <r>
      <t xml:space="preserve">Mean scores significantly different from that of the reference group (R), with corresponding differences that are significant, are indicated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>.</t>
    </r>
  </si>
  <si>
    <r>
      <t xml:space="preserve">Tired </t>
    </r>
    <r>
      <rPr>
        <i/>
        <sz val="9"/>
        <color theme="1"/>
        <rFont val="Arial"/>
        <family val="2"/>
      </rPr>
      <t>every day</t>
    </r>
  </si>
  <si>
    <r>
      <t xml:space="preserve">Tired </t>
    </r>
    <r>
      <rPr>
        <i/>
        <sz val="9"/>
        <color theme="1"/>
        <rFont val="Arial"/>
        <family val="2"/>
      </rPr>
      <t>almost every day</t>
    </r>
  </si>
  <si>
    <t>Every day (R)</t>
  </si>
  <si>
    <t>Almost every day - Every day</t>
  </si>
  <si>
    <t>Sometimes - Every day</t>
  </si>
  <si>
    <t>Never - Every day</t>
  </si>
  <si>
    <r>
      <t xml:space="preserve">Hungry </t>
    </r>
    <r>
      <rPr>
        <i/>
        <sz val="9"/>
        <color theme="1"/>
        <rFont val="Arial"/>
        <family val="2"/>
      </rPr>
      <t xml:space="preserve">every day </t>
    </r>
  </si>
  <si>
    <r>
      <t>Hungry</t>
    </r>
    <r>
      <rPr>
        <i/>
        <sz val="9"/>
        <color theme="1"/>
        <rFont val="Arial"/>
        <family val="2"/>
      </rPr>
      <t xml:space="preserve"> almost every day </t>
    </r>
  </si>
  <si>
    <t>About Monthly</t>
  </si>
  <si>
    <t>About Weekly</t>
  </si>
  <si>
    <t>Almost Never (R)</t>
  </si>
  <si>
    <t>About Monthly - Almost Never</t>
  </si>
  <si>
    <t>About Weekly - Almost Never</t>
  </si>
  <si>
    <t>At least once a week</t>
  </si>
  <si>
    <t>Once or twice a month</t>
  </si>
  <si>
    <t>%  SE</t>
  </si>
  <si>
    <r>
      <t xml:space="preserve">Combined category </t>
    </r>
    <r>
      <rPr>
        <b/>
        <i/>
        <sz val="9"/>
        <color theme="1"/>
        <rFont val="Arial"/>
        <family val="2"/>
      </rPr>
      <t>at least monthly</t>
    </r>
  </si>
  <si>
    <t>Very often</t>
  </si>
  <si>
    <t>Often</t>
  </si>
  <si>
    <t>I feel appreciated as a teacher</t>
  </si>
  <si>
    <t>NA</t>
  </si>
  <si>
    <t>Less than 30 minutes</t>
  </si>
  <si>
    <t xml:space="preserve"> % SE</t>
  </si>
  <si>
    <t>Never or almost never</t>
  </si>
  <si>
    <t>Once or twice a week</t>
  </si>
  <si>
    <t>Very Much Like Reading (R)</t>
  </si>
  <si>
    <t>Somewhat Like Reading</t>
  </si>
  <si>
    <t>Do Not Like Reading</t>
  </si>
  <si>
    <t>Somewhat Like Reading - Very Much Like Reading</t>
  </si>
  <si>
    <t>Do Not Like Reading - Very Much Like Reading</t>
  </si>
  <si>
    <t>Agree a lot</t>
  </si>
  <si>
    <t>Agree a little</t>
  </si>
  <si>
    <r>
      <t xml:space="preserve">Combined category </t>
    </r>
    <r>
      <rPr>
        <b/>
        <i/>
        <sz val="9"/>
        <color theme="1"/>
        <rFont val="Arial"/>
        <family val="2"/>
      </rPr>
      <t>Agree (a lot or a little)</t>
    </r>
  </si>
  <si>
    <t>I enjoy reading on paper</t>
  </si>
  <si>
    <t>I enjoy reading on a screen</t>
  </si>
  <si>
    <t>I find it easy to remember things I read on paper</t>
  </si>
  <si>
    <t>I find it easy to remember things I read on a screen</t>
  </si>
  <si>
    <t>Disagree a little</t>
  </si>
  <si>
    <t>Disagree a lot</t>
  </si>
  <si>
    <t>Very Confident (R)</t>
  </si>
  <si>
    <t>Somewhat Confident</t>
  </si>
  <si>
    <t>Not Confident</t>
  </si>
  <si>
    <t>Somewhat Confident - Very Confident</t>
  </si>
  <si>
    <t>Not Confident - Very Confident</t>
  </si>
  <si>
    <t>PIRLS 2021: Reading Results for Ireland</t>
  </si>
  <si>
    <t>Table of Contents</t>
  </si>
  <si>
    <t>e-Appendix to Chapter 8</t>
  </si>
  <si>
    <t>A8.1</t>
  </si>
  <si>
    <t>A8.2</t>
  </si>
  <si>
    <t>A8.3</t>
  </si>
  <si>
    <t>Table A8.3: Percentage and mean achievement of pupils in Ireland by the frequency with which they were bullied (PIRLS 2021 Student Bullying scale).</t>
  </si>
  <si>
    <t>A8.4</t>
  </si>
  <si>
    <t>Table A8.4(a): Frequency with which pupils experienced specific bullying behaviours in 2016 and 2021.</t>
  </si>
  <si>
    <t>Table A8.5(a): Percentages of pupils by the frequency with which their teachers agreed with various statements about being teachers, in 2016 and 2021</t>
  </si>
  <si>
    <t>Table 8.5(b): Percentages of pupils whose teachers agreed at least often with various statements about being teachers, in 2016 and 2021, with confidence intervals of the differences</t>
  </si>
  <si>
    <t>A8.5</t>
  </si>
  <si>
    <t>A8.6</t>
  </si>
  <si>
    <t>Table A8.6(b): Percentages of pupils in Ireland that spent less than 30 minutes reading outside school on a typical day, in 2016 and 2021, with confidence interval shown for difference in percentages</t>
  </si>
  <si>
    <t>Table A8.6(c): Percentages of pupils in Ireland that spent at least one hour reading outside school on a typical day, in 2016 and 2021, with confidence interval shown for difference in percentages</t>
  </si>
  <si>
    <t>A8.7</t>
  </si>
  <si>
    <t>Table A8.7(b): Percentages of pupils in Ireland that never or almost never read for fun, in 2016 and 2021, with confidence interval shown for difference in percentages</t>
  </si>
  <si>
    <t>Table A8.7(c): Percentages of pupils in Ireland that read for fun every day or almost every day, in 2016 and 2021, with confidence interval shown for difference in percentages</t>
  </si>
  <si>
    <t>A8.8</t>
  </si>
  <si>
    <t>Table A8.8: Percentages and mean achievement of pupils in Ireland by the extent to which they liked reading (PIRLS 2021 Students Like Reading scale).</t>
  </si>
  <si>
    <t>A8.9</t>
  </si>
  <si>
    <t>Table A8.9(a): Percentages of pupils in Ireland that agreed, a lot or a little, with various statements about liking reading, in 2016 and 2021</t>
  </si>
  <si>
    <t>Table A8.9(b): Percentages of pupils in Ireland that agreed (a lot or a little) with statements about liking reading in 2016 and 2021, with confidence intervals of the differences.</t>
  </si>
  <si>
    <t>A8.10</t>
  </si>
  <si>
    <t>Table A8.10: Percentages and mean achievement of pupils in Ireland by the extent to which they agreed or disagreed with statements about reading in different modes (2021)</t>
  </si>
  <si>
    <t>A8.11</t>
  </si>
  <si>
    <r>
      <t xml:space="preserve">Table A8.11: Percentages and mean achievement of pupils in Ireland by the extent to which they felt confident about reading (PIRLS 2021 </t>
    </r>
    <r>
      <rPr>
        <i/>
        <sz val="9"/>
        <color theme="1"/>
        <rFont val="Arial"/>
        <family val="2"/>
      </rPr>
      <t>Students Confident in Reading</t>
    </r>
    <r>
      <rPr>
        <sz val="9"/>
        <color theme="1"/>
        <rFont val="Arial"/>
        <family val="2"/>
      </rPr>
      <t xml:space="preserve"> scale).</t>
    </r>
  </si>
  <si>
    <t>A8.12</t>
  </si>
  <si>
    <t>Table A8.12(a): Percentages of pupils in Ireland that agreed, a lot or a little, with various statements about reading confidence, in 2016 and 2021</t>
  </si>
  <si>
    <t>Table A8.12(b): Percentages of pupils in Ireland that agreed (a lot or a little) with statements about reading confidence in 2016 and 2021, with confidence intervals of the differences.</t>
  </si>
  <si>
    <t>2 hours or more (R)</t>
  </si>
  <si>
    <t>30 minutes up to 1 hour</t>
  </si>
  <si>
    <t>From 1 hour up to 2 hours</t>
  </si>
  <si>
    <t>Less than 30 minutes - 2 hours or more</t>
  </si>
  <si>
    <t>30 minutes up to 1 hour - 2 hours or more</t>
  </si>
  <si>
    <t>From 1 hour up to 2 hours - 2 hours or more</t>
  </si>
  <si>
    <t>Table A8.6(a): Percentages and mean achievement of pupils in Ireland by time spent reading outside school on a typical day (2021), with confidence intervals shown for differences in achievement</t>
  </si>
  <si>
    <t>Every day or almost every day (R)</t>
  </si>
  <si>
    <t>Once or twice a week - Every day or almost every day</t>
  </si>
  <si>
    <t>Once or twice a month - Every day or almost every day</t>
  </si>
  <si>
    <t>Never or almost never - Every day or almost every day</t>
  </si>
  <si>
    <t>Table A8.7(a): Percentages and mean achievement of pupils in Ireland by frequency of reading for fun (2021), with confidence intervals shown for differences in mean scores</t>
  </si>
  <si>
    <t>z</t>
  </si>
  <si>
    <t>Table A8.1(a): Frequency with which pupils reported feeling tired on arrival at school, with mean achievement and confidence intervals shown for differences in achievement (2021)</t>
  </si>
  <si>
    <t>Table A8.1(b): Percentages that felt tired every day and almost every day in 2016 and 2021, with confidence intervals  shown for differences in percentages.</t>
  </si>
  <si>
    <t>Table A8.2(a): Frequency with which pupils reported feeling hungry on arrival at school, with mean achievement and confidence intervals shown for differences in achievement (2021)</t>
  </si>
  <si>
    <t>Table A8.2(b): Percentages that felt hungry every day and almost every day in 2016 and 2021, with confidence intervals shown for differences in percentages.</t>
  </si>
  <si>
    <t>Table A8.4(b): Percentages of pupils in Ireland that experienced specific bullying behaviours at least monthly in 2016 and 2021, with confidence intervals of the differences.</t>
  </si>
  <si>
    <r>
      <t xml:space="preserve">Differences that are statistically significant are indicated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</si>
</sst>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sz val="12"/>
      <color theme="1"/>
      <name val="TimesNewRoman"/>
      <family val="2"/>
    </font>
    <font>
      <u/>
      <sz val="10"/>
      <color indexed="12"/>
      <name val="Arial"/>
      <family val="2"/>
    </font>
    <font>
      <b/>
      <i/>
      <sz val="9"/>
      <color theme="1"/>
      <name val="Arial"/>
      <family val="2"/>
    </font>
    <font>
      <u/>
      <sz val="12"/>
      <color theme="10"/>
      <name val="TimesNew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 "/>
    </font>
    <font>
      <sz val="9"/>
      <color theme="1"/>
      <name val="Arial "/>
    </font>
    <font>
      <u/>
      <sz val="11"/>
      <color theme="10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7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0" fontId="15" fillId="0" borderId="0" applyNumberFormat="0" applyFill="0" applyBorder="0" applyAlignment="0" applyProtection="0"/>
  </cellStyleXfs>
  <cellXfs count="172">
    <xf numFmtId="0" fontId="0" fillId="0" borderId="0" xfId="0"/>
    <xf numFmtId="0" fontId="11" fillId="0" borderId="0" xfId="0" applyFont="1"/>
    <xf numFmtId="0" fontId="0" fillId="0" borderId="8" xfId="0" applyBorder="1"/>
    <xf numFmtId="2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8" xfId="0" applyFont="1" applyBorder="1"/>
    <xf numFmtId="0" fontId="3" fillId="0" borderId="10" xfId="0" applyFont="1" applyBorder="1"/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1" fontId="3" fillId="0" borderId="8" xfId="0" applyNumberFormat="1" applyFont="1" applyBorder="1" applyAlignment="1">
      <alignment horizontal="center"/>
    </xf>
    <xf numFmtId="0" fontId="3" fillId="0" borderId="3" xfId="0" applyFont="1" applyBorder="1"/>
    <xf numFmtId="0" fontId="3" fillId="2" borderId="0" xfId="0" applyFont="1" applyFill="1"/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7" xfId="0" applyFont="1" applyBorder="1"/>
    <xf numFmtId="0" fontId="3" fillId="0" borderId="11" xfId="0" applyFont="1" applyBorder="1"/>
    <xf numFmtId="0" fontId="3" fillId="0" borderId="1" xfId="0" applyFont="1" applyBorder="1"/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3" borderId="0" xfId="0" applyFont="1" applyFill="1"/>
    <xf numFmtId="164" fontId="3" fillId="3" borderId="8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7" xfId="0" applyFont="1" applyFill="1" applyBorder="1"/>
    <xf numFmtId="164" fontId="3" fillId="3" borderId="10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4" fillId="3" borderId="2" xfId="0" applyFont="1" applyFill="1" applyBorder="1"/>
    <xf numFmtId="0" fontId="3" fillId="3" borderId="3" xfId="0" applyFont="1" applyFill="1" applyBorder="1"/>
    <xf numFmtId="164" fontId="3" fillId="3" borderId="6" xfId="0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0" fontId="14" fillId="0" borderId="0" xfId="0" applyFont="1"/>
    <xf numFmtId="0" fontId="14" fillId="0" borderId="10" xfId="0" applyFont="1" applyBorder="1"/>
    <xf numFmtId="0" fontId="13" fillId="3" borderId="1" xfId="0" applyFont="1" applyFill="1" applyBorder="1"/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center"/>
    </xf>
    <xf numFmtId="2" fontId="14" fillId="3" borderId="0" xfId="0" applyNumberFormat="1" applyFont="1" applyFill="1" applyAlignment="1">
      <alignment horizontal="center"/>
    </xf>
    <xf numFmtId="1" fontId="14" fillId="3" borderId="0" xfId="0" applyNumberFormat="1" applyFont="1" applyFill="1" applyAlignment="1">
      <alignment horizontal="center"/>
    </xf>
    <xf numFmtId="164" fontId="14" fillId="3" borderId="5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left"/>
    </xf>
    <xf numFmtId="1" fontId="13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left"/>
    </xf>
    <xf numFmtId="164" fontId="14" fillId="3" borderId="10" xfId="0" applyNumberFormat="1" applyFont="1" applyFill="1" applyBorder="1" applyAlignment="1">
      <alignment horizontal="center"/>
    </xf>
    <xf numFmtId="0" fontId="13" fillId="3" borderId="2" xfId="0" applyFont="1" applyFill="1" applyBorder="1"/>
    <xf numFmtId="0" fontId="14" fillId="3" borderId="4" xfId="0" applyFont="1" applyFill="1" applyBorder="1"/>
    <xf numFmtId="0" fontId="13" fillId="3" borderId="8" xfId="0" applyFont="1" applyFill="1" applyBorder="1"/>
    <xf numFmtId="0" fontId="13" fillId="3" borderId="0" xfId="0" applyFont="1" applyFill="1"/>
    <xf numFmtId="1" fontId="13" fillId="3" borderId="1" xfId="0" applyNumberFormat="1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0" fontId="14" fillId="3" borderId="7" xfId="0" applyFont="1" applyFill="1" applyBorder="1"/>
    <xf numFmtId="0" fontId="14" fillId="3" borderId="10" xfId="0" applyFont="1" applyFill="1" applyBorder="1"/>
    <xf numFmtId="1" fontId="13" fillId="3" borderId="7" xfId="0" applyNumberFormat="1" applyFont="1" applyFill="1" applyBorder="1" applyAlignment="1">
      <alignment horizontal="center"/>
    </xf>
    <xf numFmtId="164" fontId="14" fillId="3" borderId="7" xfId="0" applyNumberFormat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2" fontId="14" fillId="3" borderId="1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1" fontId="14" fillId="3" borderId="7" xfId="0" applyNumberFormat="1" applyFont="1" applyFill="1" applyBorder="1" applyAlignment="1">
      <alignment horizontal="center"/>
    </xf>
    <xf numFmtId="2" fontId="14" fillId="3" borderId="7" xfId="0" applyNumberFormat="1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64" fontId="3" fillId="0" borderId="0" xfId="0" applyNumberFormat="1" applyFont="1"/>
    <xf numFmtId="2" fontId="3" fillId="3" borderId="5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4" fillId="3" borderId="8" xfId="0" applyFont="1" applyFill="1" applyBorder="1"/>
    <xf numFmtId="0" fontId="4" fillId="3" borderId="0" xfId="0" applyFont="1" applyFill="1"/>
    <xf numFmtId="1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1" fontId="3" fillId="3" borderId="7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64" fontId="3" fillId="0" borderId="1" xfId="0" applyNumberFormat="1" applyFont="1" applyBorder="1"/>
    <xf numFmtId="2" fontId="3" fillId="0" borderId="0" xfId="0" applyNumberFormat="1" applyFont="1"/>
    <xf numFmtId="0" fontId="3" fillId="4" borderId="6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1" fontId="4" fillId="3" borderId="0" xfId="0" applyNumberFormat="1" applyFont="1" applyFill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8" applyFont="1" applyFill="1"/>
  </cellXfs>
  <cellStyles count="9">
    <cellStyle name="Hyperlink" xfId="8" builtinId="8"/>
    <cellStyle name="Hyperlink 2" xfId="4" xr:uid="{00000000-0005-0000-0000-000001000000}"/>
    <cellStyle name="Hyperlink 3" xfId="5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3" xfId="2" xr:uid="{00000000-0005-0000-0000-000006000000}"/>
    <cellStyle name="Normal 3 2" xfId="6" xr:uid="{00000000-0005-0000-0000-000007000000}"/>
    <cellStyle name="Normal 4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workbookViewId="0">
      <selection activeCell="A2" sqref="A2"/>
    </sheetView>
  </sheetViews>
  <sheetFormatPr defaultRowHeight="13.2"/>
  <cols>
    <col min="1" max="16384" width="8.88671875" style="169"/>
  </cols>
  <sheetData>
    <row r="1" spans="1:2">
      <c r="A1" s="168" t="s">
        <v>91</v>
      </c>
    </row>
    <row r="2" spans="1:2">
      <c r="A2" s="170" t="s">
        <v>93</v>
      </c>
    </row>
    <row r="3" spans="1:2">
      <c r="A3" s="170" t="s">
        <v>92</v>
      </c>
    </row>
    <row r="4" spans="1:2">
      <c r="A4" s="170"/>
    </row>
    <row r="5" spans="1:2">
      <c r="A5" s="171" t="s">
        <v>94</v>
      </c>
      <c r="B5" s="171" t="str">
        <f>'A8.1'!A1</f>
        <v>Table A8.1(a): Frequency with which pupils reported feeling tired on arrival at school, with mean achievement and confidence intervals shown for differences in achievement (2021)</v>
      </c>
    </row>
    <row r="6" spans="1:2">
      <c r="B6" s="171" t="str">
        <f>'A8.1'!A13</f>
        <v>Table A8.1(b): Percentages that felt tired every day and almost every day in 2016 and 2021, with confidence intervals  shown for differences in percentages.</v>
      </c>
    </row>
    <row r="7" spans="1:2">
      <c r="A7" s="171" t="s">
        <v>95</v>
      </c>
      <c r="B7" s="171" t="str">
        <f>'A8.2'!A1</f>
        <v>Table A8.2(a): Frequency with which pupils reported feeling hungry on arrival at school, with mean achievement and confidence intervals shown for differences in achievement (2021)</v>
      </c>
    </row>
    <row r="8" spans="1:2">
      <c r="B8" s="171" t="str">
        <f>'A8.2'!A13</f>
        <v>Table A8.2(b): Percentages that felt hungry every day and almost every day in 2016 and 2021, with confidence intervals shown for differences in percentages.</v>
      </c>
    </row>
    <row r="9" spans="1:2">
      <c r="A9" s="171" t="s">
        <v>96</v>
      </c>
      <c r="B9" s="171" t="str">
        <f>'A8.3'!A1</f>
        <v>Table A8.3: Percentage and mean achievement of pupils in Ireland by the frequency with which they were bullied (PIRLS 2021 Student Bullying scale).</v>
      </c>
    </row>
    <row r="10" spans="1:2">
      <c r="A10" s="171" t="s">
        <v>98</v>
      </c>
      <c r="B10" s="171" t="str">
        <f>'A8.4'!A1</f>
        <v>Table A8.4(a): Frequency with which pupils experienced specific bullying behaviours in 2016 and 2021.</v>
      </c>
    </row>
    <row r="11" spans="1:2">
      <c r="B11" s="171" t="str">
        <f>'A8.4'!A13</f>
        <v>Table A8.4(b): Percentages of pupils in Ireland that experienced specific bullying behaviours at least monthly in 2016 and 2021, with confidence intervals of the differences.</v>
      </c>
    </row>
    <row r="12" spans="1:2">
      <c r="A12" s="171" t="s">
        <v>102</v>
      </c>
      <c r="B12" s="171" t="str">
        <f>'A8.5'!A1</f>
        <v>Table A8.5(a): Percentages of pupils by the frequency with which their teachers agreed with various statements about being teachers, in 2016 and 2021</v>
      </c>
    </row>
    <row r="13" spans="1:2">
      <c r="B13" s="171" t="str">
        <f>'A8.5'!A12</f>
        <v>Table 8.5(b): Percentages of pupils whose teachers agreed at least often with various statements about being teachers, in 2016 and 2021, with confidence intervals of the differences</v>
      </c>
    </row>
    <row r="14" spans="1:2">
      <c r="A14" s="171" t="s">
        <v>103</v>
      </c>
      <c r="B14" s="171" t="str">
        <f>'A8.6'!A1</f>
        <v>Table A8.6(a): Percentages and mean achievement of pupils in Ireland by time spent reading outside school on a typical day (2021), with confidence intervals shown for differences in achievement</v>
      </c>
    </row>
    <row r="15" spans="1:2">
      <c r="B15" s="171" t="str">
        <f>'A8.6'!A13</f>
        <v>Table A8.6(b): Percentages of pupils in Ireland that spent less than 30 minutes reading outside school on a typical day, in 2016 and 2021, with confidence interval shown for difference in percentages</v>
      </c>
    </row>
    <row r="16" spans="1:2">
      <c r="B16" s="171" t="str">
        <f>'A8.6'!A21</f>
        <v>Table A8.6(c): Percentages of pupils in Ireland that spent at least one hour reading outside school on a typical day, in 2016 and 2021, with confidence interval shown for difference in percentages</v>
      </c>
    </row>
    <row r="17" spans="1:2">
      <c r="A17" s="171" t="s">
        <v>106</v>
      </c>
      <c r="B17" s="171" t="str">
        <f>'A8.7'!A1</f>
        <v>Table A8.7(a): Percentages and mean achievement of pupils in Ireland by frequency of reading for fun (2021), with confidence intervals shown for differences in mean scores</v>
      </c>
    </row>
    <row r="18" spans="1:2">
      <c r="B18" s="171" t="str">
        <f>'A8.7'!A13</f>
        <v>Table A8.7(b): Percentages of pupils in Ireland that never or almost never read for fun, in 2016 and 2021, with confidence interval shown for difference in percentages</v>
      </c>
    </row>
    <row r="19" spans="1:2">
      <c r="B19" s="171" t="str">
        <f>'A8.7'!A21</f>
        <v>Table A8.7(c): Percentages of pupils in Ireland that read for fun every day or almost every day, in 2016 and 2021, with confidence interval shown for difference in percentages</v>
      </c>
    </row>
    <row r="20" spans="1:2">
      <c r="A20" s="171" t="s">
        <v>109</v>
      </c>
      <c r="B20" s="171" t="str">
        <f>'A8.8'!A1</f>
        <v>Table A8.8: Percentages and mean achievement of pupils in Ireland by the extent to which they liked reading (PIRLS 2021 Students Like Reading scale).</v>
      </c>
    </row>
    <row r="21" spans="1:2">
      <c r="A21" s="171" t="s">
        <v>111</v>
      </c>
      <c r="B21" s="171" t="str">
        <f>'A8.9'!A1</f>
        <v>Table A8.9(a): Percentages of pupils in Ireland that agreed, a lot or a little, with various statements about liking reading, in 2016 and 2021</v>
      </c>
    </row>
    <row r="22" spans="1:2">
      <c r="B22" s="171" t="str">
        <f>'A8.9'!A14</f>
        <v>Table A8.9(b): Percentages of pupils in Ireland that agreed (a lot or a little) with statements about liking reading in 2016 and 2021, with confidence intervals of the differences.</v>
      </c>
    </row>
    <row r="23" spans="1:2">
      <c r="A23" s="171" t="s">
        <v>114</v>
      </c>
      <c r="B23" s="171" t="str">
        <f>'A8.10'!A1</f>
        <v>Table A8.10: Percentages and mean achievement of pupils in Ireland by the extent to which they agreed or disagreed with statements about reading in different modes (2021)</v>
      </c>
    </row>
    <row r="24" spans="1:2">
      <c r="A24" s="171" t="s">
        <v>116</v>
      </c>
      <c r="B24" s="171" t="str">
        <f>'A8.11'!A1</f>
        <v>Table A8.11: Percentages and mean achievement of pupils in Ireland by the extent to which they felt confident about reading (PIRLS 2021 Students Confident in Reading scale).</v>
      </c>
    </row>
    <row r="25" spans="1:2">
      <c r="A25" s="171" t="s">
        <v>118</v>
      </c>
      <c r="B25" s="171" t="str">
        <f>'A8.12'!A1</f>
        <v>Table A8.12(a): Percentages of pupils in Ireland that agreed, a lot or a little, with various statements about reading confidence, in 2016 and 2021</v>
      </c>
    </row>
    <row r="26" spans="1:2">
      <c r="B26" s="171" t="str">
        <f>'A8.12'!A12</f>
        <v>Table A8.12(b): Percentages of pupils in Ireland that agreed (a lot or a little) with statements about reading confidence in 2016 and 2021, with confidence intervals of the differences.</v>
      </c>
    </row>
  </sheetData>
  <hyperlinks>
    <hyperlink ref="A5" location="A8.1!A1" display="A8.1" xr:uid="{00000000-0004-0000-0000-000000000000}"/>
    <hyperlink ref="B5" location="A8.1!A1" display="A8.1!A1" xr:uid="{00000000-0004-0000-0000-000001000000}"/>
    <hyperlink ref="B6" location="A8.1!A13" display="A8.1!A13" xr:uid="{00000000-0004-0000-0000-000002000000}"/>
    <hyperlink ref="A7" location="A8.2!A1" display="A8.2" xr:uid="{00000000-0004-0000-0000-000003000000}"/>
    <hyperlink ref="B7" location="A8.2!A1" display="A8.2!A1" xr:uid="{00000000-0004-0000-0000-000004000000}"/>
    <hyperlink ref="B8" location="A8.2!A13" display="A8.2!A13" xr:uid="{00000000-0004-0000-0000-000005000000}"/>
    <hyperlink ref="A9" location="A8.3!A1" display="A8.3" xr:uid="{00000000-0004-0000-0000-000006000000}"/>
    <hyperlink ref="B9" location="A8.3!A1" display="A8.3!A1" xr:uid="{00000000-0004-0000-0000-000007000000}"/>
    <hyperlink ref="A10" location="A8.4!A1" display="A8.4" xr:uid="{00000000-0004-0000-0000-000008000000}"/>
    <hyperlink ref="B10" location="A8.4!A1" display="A8.4!A1" xr:uid="{00000000-0004-0000-0000-000009000000}"/>
    <hyperlink ref="B11" location="A8.4!A13" display="A8.4!A13" xr:uid="{00000000-0004-0000-0000-00000A000000}"/>
    <hyperlink ref="A12" location="A8.5!A1" display="A8.5" xr:uid="{00000000-0004-0000-0000-00000B000000}"/>
    <hyperlink ref="B12" location="A8.5!A1" display="A8.5!A1" xr:uid="{00000000-0004-0000-0000-00000C000000}"/>
    <hyperlink ref="B13" location="A8.5!A12" display="A8.5!A12" xr:uid="{00000000-0004-0000-0000-00000D000000}"/>
    <hyperlink ref="A14" location="A8.6!A1" display="A8.6" xr:uid="{00000000-0004-0000-0000-00000E000000}"/>
    <hyperlink ref="B14" location="A8.6!A1" display="A8.6!A1" xr:uid="{00000000-0004-0000-0000-00000F000000}"/>
    <hyperlink ref="B15" location="A8.6!A7" display="A8.6!A7" xr:uid="{00000000-0004-0000-0000-000010000000}"/>
    <hyperlink ref="B16" location="A8.6!A15" display="A8.6!A15" xr:uid="{00000000-0004-0000-0000-000011000000}"/>
    <hyperlink ref="A17" location="A8.7!A1" display="A8.7" xr:uid="{00000000-0004-0000-0000-000012000000}"/>
    <hyperlink ref="B17" location="A8.7!A1" display="A8.7!A1" xr:uid="{00000000-0004-0000-0000-000013000000}"/>
    <hyperlink ref="B18" location="A8.7!A7" display="A8.7!A7" xr:uid="{00000000-0004-0000-0000-000014000000}"/>
    <hyperlink ref="B19" location="A8.7!A15" display="A8.7!A15" xr:uid="{00000000-0004-0000-0000-000015000000}"/>
    <hyperlink ref="A20" location="A8.8!A1" display="A8.8" xr:uid="{00000000-0004-0000-0000-000016000000}"/>
    <hyperlink ref="B20" location="A8.8!A1" display="A8.8!A1" xr:uid="{00000000-0004-0000-0000-000017000000}"/>
    <hyperlink ref="A21" location="A8.9!A1" display="A8.9" xr:uid="{00000000-0004-0000-0000-000018000000}"/>
    <hyperlink ref="B21" location="A8.9!A1" display="A8.9!A1" xr:uid="{00000000-0004-0000-0000-000019000000}"/>
    <hyperlink ref="B22" location="A8.9!A14" display="A8.9!A14" xr:uid="{00000000-0004-0000-0000-00001A000000}"/>
    <hyperlink ref="A23" location="A8.10!A1" display="A8.10" xr:uid="{00000000-0004-0000-0000-00001B000000}"/>
    <hyperlink ref="B23" location="A8.10!A1" display="A8.10!A1" xr:uid="{00000000-0004-0000-0000-00001C000000}"/>
    <hyperlink ref="A24" location="A8.11!A1" display="A8.11" xr:uid="{00000000-0004-0000-0000-00001D000000}"/>
    <hyperlink ref="B24" location="A8.11!A1" display="A8.11!A1" xr:uid="{00000000-0004-0000-0000-00001E000000}"/>
    <hyperlink ref="A25" location="A8.12!A1" display="A8.12" xr:uid="{00000000-0004-0000-0000-00001F000000}"/>
    <hyperlink ref="B25" location="A8.12!A1" display="A8.12!A1" xr:uid="{00000000-0004-0000-0000-000020000000}"/>
    <hyperlink ref="B26" location="A8.12!A12" display="A8.12!A12" xr:uid="{00000000-0004-0000-0000-00002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3"/>
  <sheetViews>
    <sheetView workbookViewId="0">
      <selection activeCell="A63" sqref="A63"/>
    </sheetView>
  </sheetViews>
  <sheetFormatPr defaultRowHeight="14.4" customHeight="1"/>
  <cols>
    <col min="1" max="1" width="44.88671875" style="9" customWidth="1"/>
    <col min="2" max="16384" width="8.88671875" style="9"/>
  </cols>
  <sheetData>
    <row r="1" spans="1:17" ht="14.4" customHeight="1">
      <c r="A1" s="9" t="s">
        <v>112</v>
      </c>
    </row>
    <row r="2" spans="1:17" ht="14.4" customHeight="1">
      <c r="A2" s="151"/>
      <c r="B2" s="154" t="s">
        <v>77</v>
      </c>
      <c r="C2" s="147"/>
      <c r="D2" s="147"/>
      <c r="E2" s="155"/>
      <c r="F2" s="154" t="s">
        <v>78</v>
      </c>
      <c r="G2" s="147"/>
      <c r="H2" s="147"/>
      <c r="I2" s="147"/>
      <c r="J2" s="154" t="s">
        <v>79</v>
      </c>
      <c r="K2" s="147"/>
      <c r="L2" s="147"/>
      <c r="M2" s="147"/>
      <c r="N2" s="11"/>
    </row>
    <row r="3" spans="1:17" ht="14.4" customHeight="1">
      <c r="A3" s="152"/>
      <c r="B3" s="148" t="s">
        <v>10</v>
      </c>
      <c r="C3" s="149"/>
      <c r="D3" s="150" t="s">
        <v>13</v>
      </c>
      <c r="E3" s="150"/>
      <c r="F3" s="148" t="s">
        <v>10</v>
      </c>
      <c r="G3" s="149"/>
      <c r="H3" s="150" t="s">
        <v>13</v>
      </c>
      <c r="I3" s="150"/>
      <c r="J3" s="148" t="s">
        <v>10</v>
      </c>
      <c r="K3" s="149"/>
      <c r="L3" s="150" t="s">
        <v>13</v>
      </c>
      <c r="M3" s="150"/>
      <c r="N3" s="11"/>
    </row>
    <row r="4" spans="1:17" ht="14.4" customHeight="1">
      <c r="A4" s="153"/>
      <c r="B4" s="36" t="s">
        <v>11</v>
      </c>
      <c r="C4" s="37" t="s">
        <v>12</v>
      </c>
      <c r="D4" s="37" t="s">
        <v>11</v>
      </c>
      <c r="E4" s="37" t="s">
        <v>12</v>
      </c>
      <c r="F4" s="36" t="s">
        <v>11</v>
      </c>
      <c r="G4" s="37" t="s">
        <v>12</v>
      </c>
      <c r="H4" s="37" t="s">
        <v>11</v>
      </c>
      <c r="I4" s="37" t="s">
        <v>12</v>
      </c>
      <c r="J4" s="36" t="s">
        <v>11</v>
      </c>
      <c r="K4" s="37" t="s">
        <v>12</v>
      </c>
      <c r="L4" s="37" t="s">
        <v>11</v>
      </c>
      <c r="M4" s="37" t="s">
        <v>12</v>
      </c>
      <c r="N4" s="11"/>
      <c r="O4" s="23"/>
    </row>
    <row r="5" spans="1:17" ht="14.4" customHeight="1">
      <c r="A5" s="38" t="s">
        <v>26</v>
      </c>
      <c r="B5" s="39">
        <v>69.206001757957196</v>
      </c>
      <c r="C5" s="117">
        <v>1.0016729536299538</v>
      </c>
      <c r="D5" s="96">
        <v>64.252517701701862</v>
      </c>
      <c r="E5" s="97">
        <v>0.85160784210305585</v>
      </c>
      <c r="F5" s="95">
        <v>19.625430750595001</v>
      </c>
      <c r="G5" s="42">
        <v>0.8930485428551409</v>
      </c>
      <c r="H5" s="96">
        <v>21.508768137188291</v>
      </c>
      <c r="I5" s="97">
        <v>0.68072716774622632</v>
      </c>
      <c r="J5" s="95">
        <v>88.831432508552211</v>
      </c>
      <c r="K5" s="117">
        <v>0.74092060243952618</v>
      </c>
      <c r="L5" s="41">
        <v>85.761285838890132</v>
      </c>
      <c r="M5" s="40">
        <v>0.67009866551672792</v>
      </c>
      <c r="N5" s="11"/>
      <c r="O5" s="98"/>
      <c r="Q5" s="98"/>
    </row>
    <row r="6" spans="1:17" ht="14.4" customHeight="1">
      <c r="A6" s="38" t="s">
        <v>27</v>
      </c>
      <c r="B6" s="39">
        <v>65.686170131729739</v>
      </c>
      <c r="C6" s="42">
        <v>0.89223851113703145</v>
      </c>
      <c r="D6" s="96">
        <v>51.70746063756603</v>
      </c>
      <c r="E6" s="97">
        <v>1.1235114512128463</v>
      </c>
      <c r="F6" s="39">
        <v>22.132864135967885</v>
      </c>
      <c r="G6" s="42">
        <v>0.74036113577606844</v>
      </c>
      <c r="H6" s="96">
        <v>29.202354508317605</v>
      </c>
      <c r="I6" s="99">
        <v>0.86617310744699727</v>
      </c>
      <c r="J6" s="41">
        <v>87.819034267697589</v>
      </c>
      <c r="K6" s="42">
        <v>0.67410117400221248</v>
      </c>
      <c r="L6" s="41">
        <v>80.909815145883712</v>
      </c>
      <c r="M6" s="40">
        <v>0.87925647985929256</v>
      </c>
      <c r="N6" s="11"/>
      <c r="O6" s="98"/>
    </row>
    <row r="7" spans="1:17" ht="14.4" customHeight="1">
      <c r="A7" s="38" t="s">
        <v>28</v>
      </c>
      <c r="B7" s="39">
        <v>61.396083900638658</v>
      </c>
      <c r="C7" s="42">
        <v>0.97295956738479006</v>
      </c>
      <c r="D7" s="96">
        <v>45.936660227808872</v>
      </c>
      <c r="E7" s="97">
        <v>1.1187750946651644</v>
      </c>
      <c r="F7" s="39">
        <v>26.899340927848595</v>
      </c>
      <c r="G7" s="42">
        <v>0.84161649450695974</v>
      </c>
      <c r="H7" s="96">
        <v>33.73391875922939</v>
      </c>
      <c r="I7" s="99">
        <v>1.005017499276649</v>
      </c>
      <c r="J7" s="41">
        <v>88.295424828487199</v>
      </c>
      <c r="K7" s="42">
        <v>0.85453299552720563</v>
      </c>
      <c r="L7" s="41">
        <v>79.670578987038326</v>
      </c>
      <c r="M7" s="40">
        <v>0.74973826950004674</v>
      </c>
      <c r="N7" s="11"/>
      <c r="O7" s="98"/>
    </row>
    <row r="8" spans="1:17" ht="14.4" customHeight="1">
      <c r="A8" s="38" t="s">
        <v>29</v>
      </c>
      <c r="B8" s="39">
        <v>56.935437844608906</v>
      </c>
      <c r="C8" s="42">
        <v>1.0433998145853189</v>
      </c>
      <c r="D8" s="96">
        <v>43.096716837379986</v>
      </c>
      <c r="E8" s="97">
        <v>0.93320393063453422</v>
      </c>
      <c r="F8" s="39">
        <v>28.055262384635675</v>
      </c>
      <c r="G8" s="40">
        <v>0.84393571044248161</v>
      </c>
      <c r="H8" s="100">
        <v>32.879953960414888</v>
      </c>
      <c r="I8" s="99">
        <v>0.87470743770618575</v>
      </c>
      <c r="J8" s="41">
        <v>84.990700229244581</v>
      </c>
      <c r="K8" s="42">
        <v>0.85776900899284336</v>
      </c>
      <c r="L8" s="41">
        <v>75.976670797795052</v>
      </c>
      <c r="M8" s="40">
        <v>0.84316865609198666</v>
      </c>
      <c r="N8" s="11"/>
      <c r="O8" s="98"/>
    </row>
    <row r="9" spans="1:17" ht="14.4" customHeight="1">
      <c r="A9" s="38" t="s">
        <v>30</v>
      </c>
      <c r="B9" s="39">
        <v>53.937417113998876</v>
      </c>
      <c r="C9" s="42">
        <v>1.0136307293025821</v>
      </c>
      <c r="D9" s="96">
        <v>41.952350915813057</v>
      </c>
      <c r="E9" s="97">
        <v>1.0855195178246377</v>
      </c>
      <c r="F9" s="39">
        <v>27.948003784569742</v>
      </c>
      <c r="G9" s="42">
        <v>0.91611730887047893</v>
      </c>
      <c r="H9" s="96">
        <v>33.896172201514339</v>
      </c>
      <c r="I9" s="99">
        <v>0.77381067719379593</v>
      </c>
      <c r="J9" s="41">
        <v>81.885420898568583</v>
      </c>
      <c r="K9" s="42">
        <v>0.76052734029896274</v>
      </c>
      <c r="L9" s="41">
        <v>75.848523117327503</v>
      </c>
      <c r="M9" s="40">
        <v>0.97426713100751205</v>
      </c>
      <c r="N9" s="11"/>
      <c r="O9" s="98"/>
      <c r="Q9" s="98"/>
    </row>
    <row r="10" spans="1:17" ht="14.4" customHeight="1">
      <c r="A10" s="38" t="s">
        <v>31</v>
      </c>
      <c r="B10" s="39">
        <v>39.206428438466013</v>
      </c>
      <c r="C10" s="42">
        <v>0.98348954708053649</v>
      </c>
      <c r="D10" s="96">
        <v>29.038285017355236</v>
      </c>
      <c r="E10" s="97">
        <v>0.97960052959753607</v>
      </c>
      <c r="F10" s="39">
        <v>33.145838390369214</v>
      </c>
      <c r="G10" s="42">
        <v>1.0523016619680621</v>
      </c>
      <c r="H10" s="96">
        <v>34.040164401698199</v>
      </c>
      <c r="I10" s="99">
        <v>0.83850358304137551</v>
      </c>
      <c r="J10" s="41">
        <v>72.352266828835113</v>
      </c>
      <c r="K10" s="42">
        <v>0.86627373109887018</v>
      </c>
      <c r="L10" s="41">
        <v>63.078449419053499</v>
      </c>
      <c r="M10" s="40">
        <v>0.98445991598402638</v>
      </c>
      <c r="N10" s="11"/>
      <c r="O10" s="98"/>
      <c r="Q10" s="98"/>
    </row>
    <row r="11" spans="1:17" ht="14.4" customHeight="1">
      <c r="A11" s="38" t="s">
        <v>32</v>
      </c>
      <c r="B11" s="39">
        <v>29.21799161300164</v>
      </c>
      <c r="C11" s="42">
        <v>1.0520593253523467</v>
      </c>
      <c r="D11" s="96">
        <v>23.011602203096739</v>
      </c>
      <c r="E11" s="97">
        <v>0.82794717599536394</v>
      </c>
      <c r="F11" s="39">
        <v>39.842625498701622</v>
      </c>
      <c r="G11" s="42">
        <v>0.98559256739563139</v>
      </c>
      <c r="H11" s="96">
        <v>37.386766581523936</v>
      </c>
      <c r="I11" s="99">
        <v>0.87706324013741987</v>
      </c>
      <c r="J11" s="41">
        <v>69.060617111703053</v>
      </c>
      <c r="K11" s="42">
        <v>1.0333720953061041</v>
      </c>
      <c r="L11" s="41">
        <v>60.39836878462085</v>
      </c>
      <c r="M11" s="40">
        <v>1.1646436077605191</v>
      </c>
      <c r="N11" s="11"/>
      <c r="O11" s="98"/>
      <c r="Q11" s="98"/>
    </row>
    <row r="12" spans="1:17" ht="14.4" customHeight="1">
      <c r="A12" s="38" t="s">
        <v>33</v>
      </c>
      <c r="B12" s="94">
        <v>6.2339993869130019</v>
      </c>
      <c r="C12" s="93">
        <v>0.54533978512938408</v>
      </c>
      <c r="D12" s="46">
        <v>8.868611229340118</v>
      </c>
      <c r="E12" s="101">
        <v>0.57022508378170333</v>
      </c>
      <c r="F12" s="91">
        <v>11.538106865349111</v>
      </c>
      <c r="G12" s="93">
        <v>0.67592762760519243</v>
      </c>
      <c r="H12" s="46">
        <v>17.559128166510462</v>
      </c>
      <c r="I12" s="101">
        <v>0.83996951368361095</v>
      </c>
      <c r="J12" s="94">
        <v>17.772106252262184</v>
      </c>
      <c r="K12" s="93">
        <v>0.817385158203488</v>
      </c>
      <c r="L12" s="91">
        <v>26.427739395850448</v>
      </c>
      <c r="M12" s="92">
        <v>1.0651796299779108</v>
      </c>
      <c r="N12" s="11"/>
      <c r="O12" s="98"/>
      <c r="Q12" s="98"/>
    </row>
    <row r="13" spans="1:17" ht="14.4" customHeight="1">
      <c r="A13" s="27"/>
      <c r="B13" s="7"/>
      <c r="C13" s="8"/>
      <c r="D13" s="32"/>
      <c r="E13" s="33"/>
      <c r="F13" s="7"/>
      <c r="G13" s="8"/>
      <c r="H13" s="32"/>
      <c r="I13" s="33"/>
      <c r="J13" s="8"/>
      <c r="K13" s="8"/>
      <c r="L13" s="8"/>
      <c r="M13" s="8"/>
    </row>
    <row r="14" spans="1:17" ht="14.4" customHeight="1">
      <c r="A14" s="9" t="s">
        <v>113</v>
      </c>
      <c r="B14" s="7"/>
      <c r="C14" s="8"/>
      <c r="D14" s="32"/>
      <c r="E14" s="33"/>
      <c r="F14" s="7"/>
      <c r="G14" s="8"/>
      <c r="H14" s="32"/>
      <c r="I14" s="33"/>
      <c r="J14" s="8"/>
      <c r="K14" s="8"/>
      <c r="L14" s="8"/>
      <c r="M14" s="8"/>
    </row>
    <row r="15" spans="1:17" ht="14.4" customHeight="1">
      <c r="A15" s="166" t="s">
        <v>26</v>
      </c>
      <c r="B15" s="165"/>
      <c r="C15" s="167"/>
    </row>
    <row r="16" spans="1:17" ht="14.4" customHeight="1">
      <c r="A16" s="47" t="s">
        <v>0</v>
      </c>
      <c r="B16" s="48" t="s">
        <v>11</v>
      </c>
      <c r="C16" s="49" t="s">
        <v>43</v>
      </c>
      <c r="D16" s="23"/>
      <c r="E16" s="23"/>
    </row>
    <row r="17" spans="1:7" ht="14.4" customHeight="1">
      <c r="A17" s="50" t="s">
        <v>1</v>
      </c>
      <c r="B17" s="41">
        <v>85.761285838890132</v>
      </c>
      <c r="C17" s="42">
        <v>0.67009866551672792</v>
      </c>
      <c r="D17" s="7"/>
      <c r="E17" s="8"/>
    </row>
    <row r="18" spans="1:7" ht="14.4" customHeight="1">
      <c r="A18" s="51">
        <v>2016</v>
      </c>
      <c r="B18" s="58">
        <v>88.831432508552211</v>
      </c>
      <c r="C18" s="42">
        <v>0.74092060243952618</v>
      </c>
      <c r="D18" s="7"/>
      <c r="E18" s="8"/>
    </row>
    <row r="19" spans="1:7" ht="14.4" customHeight="1">
      <c r="A19" s="52" t="s">
        <v>2</v>
      </c>
      <c r="B19" s="48" t="s">
        <v>3</v>
      </c>
      <c r="C19" s="48" t="s">
        <v>4</v>
      </c>
      <c r="D19" s="147" t="s">
        <v>5</v>
      </c>
      <c r="E19" s="147"/>
      <c r="F19" s="48" t="s">
        <v>133</v>
      </c>
      <c r="G19" s="49" t="s">
        <v>6</v>
      </c>
    </row>
    <row r="20" spans="1:7" ht="14.4" customHeight="1">
      <c r="A20" s="53" t="s">
        <v>7</v>
      </c>
      <c r="B20" s="59">
        <v>3.0701466696620798</v>
      </c>
      <c r="C20" s="55">
        <v>0.99899727759721646</v>
      </c>
      <c r="D20" s="56">
        <v>1.1121479849179732</v>
      </c>
      <c r="E20" s="56">
        <v>5.0281453544061865</v>
      </c>
      <c r="F20" s="55">
        <v>3.0732282644917532</v>
      </c>
      <c r="G20" s="57" t="s">
        <v>8</v>
      </c>
    </row>
    <row r="21" spans="1:7" ht="14.4" customHeight="1">
      <c r="A21" s="165" t="s">
        <v>27</v>
      </c>
      <c r="B21" s="165"/>
      <c r="C21" s="165"/>
      <c r="D21" s="26"/>
    </row>
    <row r="22" spans="1:7" ht="14.4" customHeight="1">
      <c r="A22" s="47" t="s">
        <v>0</v>
      </c>
      <c r="B22" s="48" t="s">
        <v>11</v>
      </c>
      <c r="C22" s="49" t="s">
        <v>43</v>
      </c>
      <c r="D22" s="23"/>
      <c r="E22" s="23"/>
    </row>
    <row r="23" spans="1:7" ht="14.4" customHeight="1">
      <c r="A23" s="50" t="s">
        <v>1</v>
      </c>
      <c r="B23" s="41">
        <v>80.909815145883712</v>
      </c>
      <c r="C23" s="42">
        <v>0.87925647985929256</v>
      </c>
      <c r="D23" s="7"/>
      <c r="E23" s="8"/>
    </row>
    <row r="24" spans="1:7" ht="14.4" customHeight="1">
      <c r="A24" s="51">
        <v>2016</v>
      </c>
      <c r="B24" s="58">
        <v>87.819034267697589</v>
      </c>
      <c r="C24" s="42">
        <v>0.67410117400221248</v>
      </c>
      <c r="D24" s="7"/>
      <c r="E24" s="8"/>
    </row>
    <row r="25" spans="1:7" ht="14.4" customHeight="1">
      <c r="A25" s="52" t="s">
        <v>2</v>
      </c>
      <c r="B25" s="48" t="s">
        <v>3</v>
      </c>
      <c r="C25" s="48" t="s">
        <v>4</v>
      </c>
      <c r="D25" s="147" t="s">
        <v>5</v>
      </c>
      <c r="E25" s="147"/>
      <c r="F25" s="48" t="s">
        <v>133</v>
      </c>
      <c r="G25" s="49" t="s">
        <v>6</v>
      </c>
    </row>
    <row r="26" spans="1:7" ht="14.4" customHeight="1">
      <c r="A26" s="53" t="s">
        <v>7</v>
      </c>
      <c r="B26" s="59">
        <v>6.9092191218138765</v>
      </c>
      <c r="C26" s="55">
        <v>1.1079279535085824</v>
      </c>
      <c r="D26" s="56">
        <v>4.7377202354718877</v>
      </c>
      <c r="E26" s="56">
        <v>9.0807180081558663</v>
      </c>
      <c r="F26" s="55">
        <v>6.2361628298426677</v>
      </c>
      <c r="G26" s="57" t="s">
        <v>8</v>
      </c>
    </row>
    <row r="27" spans="1:7" ht="14.4" customHeight="1">
      <c r="A27" s="165" t="s">
        <v>28</v>
      </c>
      <c r="B27" s="165"/>
      <c r="C27" s="165"/>
      <c r="D27" s="26"/>
    </row>
    <row r="28" spans="1:7" ht="14.4" customHeight="1">
      <c r="A28" s="47" t="s">
        <v>0</v>
      </c>
      <c r="B28" s="48" t="s">
        <v>11</v>
      </c>
      <c r="C28" s="49" t="s">
        <v>43</v>
      </c>
      <c r="D28" s="23"/>
      <c r="E28" s="23"/>
    </row>
    <row r="29" spans="1:7" ht="14.4" customHeight="1">
      <c r="A29" s="50" t="s">
        <v>1</v>
      </c>
      <c r="B29" s="41">
        <v>79.670578987038326</v>
      </c>
      <c r="C29" s="42">
        <v>0.74973826950004674</v>
      </c>
      <c r="D29" s="7"/>
      <c r="E29" s="8"/>
    </row>
    <row r="30" spans="1:7" ht="14.4" customHeight="1">
      <c r="A30" s="51">
        <v>2016</v>
      </c>
      <c r="B30" s="58">
        <v>88.295424828487199</v>
      </c>
      <c r="C30" s="42">
        <v>0.85453299552720563</v>
      </c>
      <c r="D30" s="7"/>
      <c r="E30" s="8"/>
    </row>
    <row r="31" spans="1:7" ht="14.4" customHeight="1">
      <c r="A31" s="52" t="s">
        <v>2</v>
      </c>
      <c r="B31" s="48" t="s">
        <v>3</v>
      </c>
      <c r="C31" s="48" t="s">
        <v>4</v>
      </c>
      <c r="D31" s="147" t="s">
        <v>5</v>
      </c>
      <c r="E31" s="147"/>
      <c r="F31" s="48" t="s">
        <v>133</v>
      </c>
      <c r="G31" s="49" t="s">
        <v>6</v>
      </c>
    </row>
    <row r="32" spans="1:7" ht="14.4" customHeight="1">
      <c r="A32" s="53" t="s">
        <v>7</v>
      </c>
      <c r="B32" s="59">
        <v>8.6248458414488738</v>
      </c>
      <c r="C32" s="55">
        <v>1.1368087408168641</v>
      </c>
      <c r="D32" s="56">
        <v>6.3967416521374911</v>
      </c>
      <c r="E32" s="56">
        <v>10.852950030760256</v>
      </c>
      <c r="F32" s="55">
        <v>7.5868926159482317</v>
      </c>
      <c r="G32" s="57" t="s">
        <v>8</v>
      </c>
    </row>
    <row r="33" spans="1:7" ht="14.4" customHeight="1">
      <c r="A33" s="165" t="s">
        <v>29</v>
      </c>
      <c r="B33" s="165"/>
      <c r="C33" s="165"/>
      <c r="D33" s="26"/>
    </row>
    <row r="34" spans="1:7" ht="14.4" customHeight="1">
      <c r="A34" s="47" t="s">
        <v>0</v>
      </c>
      <c r="B34" s="48" t="s">
        <v>11</v>
      </c>
      <c r="C34" s="49" t="s">
        <v>43</v>
      </c>
      <c r="D34" s="23"/>
      <c r="E34" s="23"/>
    </row>
    <row r="35" spans="1:7" ht="14.4" customHeight="1">
      <c r="A35" s="50" t="s">
        <v>1</v>
      </c>
      <c r="B35" s="41">
        <v>75.976670797795052</v>
      </c>
      <c r="C35" s="42">
        <v>0.84316865609198666</v>
      </c>
      <c r="D35" s="7"/>
      <c r="E35" s="8"/>
    </row>
    <row r="36" spans="1:7" ht="14.4" customHeight="1">
      <c r="A36" s="51">
        <v>2016</v>
      </c>
      <c r="B36" s="58">
        <v>84.990700229244581</v>
      </c>
      <c r="C36" s="42">
        <v>0.85776900899284336</v>
      </c>
      <c r="D36" s="7"/>
      <c r="E36" s="8"/>
    </row>
    <row r="37" spans="1:7" ht="14.4" customHeight="1">
      <c r="A37" s="52" t="s">
        <v>2</v>
      </c>
      <c r="B37" s="48" t="s">
        <v>3</v>
      </c>
      <c r="C37" s="48" t="s">
        <v>4</v>
      </c>
      <c r="D37" s="147" t="s">
        <v>5</v>
      </c>
      <c r="E37" s="147"/>
      <c r="F37" s="48" t="s">
        <v>133</v>
      </c>
      <c r="G37" s="49" t="s">
        <v>6</v>
      </c>
    </row>
    <row r="38" spans="1:7" ht="14.4" customHeight="1">
      <c r="A38" s="53" t="s">
        <v>7</v>
      </c>
      <c r="B38" s="59">
        <v>9.0140294314495293</v>
      </c>
      <c r="C38" s="55">
        <v>1.2027888656803118</v>
      </c>
      <c r="D38" s="56">
        <v>6.6566065737103335</v>
      </c>
      <c r="E38" s="56">
        <v>11.371452289188724</v>
      </c>
      <c r="F38" s="55">
        <v>7.4942740897015918</v>
      </c>
      <c r="G38" s="57" t="s">
        <v>8</v>
      </c>
    </row>
    <row r="39" spans="1:7" ht="14.4" customHeight="1">
      <c r="A39" s="165" t="s">
        <v>30</v>
      </c>
      <c r="B39" s="165"/>
      <c r="C39" s="165"/>
      <c r="D39" s="26"/>
    </row>
    <row r="40" spans="1:7" ht="14.4" customHeight="1">
      <c r="A40" s="47" t="s">
        <v>0</v>
      </c>
      <c r="B40" s="48" t="s">
        <v>11</v>
      </c>
      <c r="C40" s="49" t="s">
        <v>43</v>
      </c>
      <c r="D40" s="23"/>
      <c r="E40" s="23"/>
    </row>
    <row r="41" spans="1:7" ht="14.4" customHeight="1">
      <c r="A41" s="50" t="s">
        <v>1</v>
      </c>
      <c r="B41" s="41">
        <v>75.848523117327503</v>
      </c>
      <c r="C41" s="42">
        <v>0.97426713100751205</v>
      </c>
      <c r="D41" s="7"/>
      <c r="E41" s="8"/>
    </row>
    <row r="42" spans="1:7" ht="14.4" customHeight="1">
      <c r="A42" s="51">
        <v>2016</v>
      </c>
      <c r="B42" s="58">
        <v>81.885420898568583</v>
      </c>
      <c r="C42" s="42">
        <v>0.76052734029896274</v>
      </c>
      <c r="D42" s="7"/>
      <c r="E42" s="8"/>
    </row>
    <row r="43" spans="1:7" ht="14.4" customHeight="1">
      <c r="A43" s="52" t="s">
        <v>2</v>
      </c>
      <c r="B43" s="48" t="s">
        <v>3</v>
      </c>
      <c r="C43" s="48" t="s">
        <v>4</v>
      </c>
      <c r="D43" s="147" t="s">
        <v>5</v>
      </c>
      <c r="E43" s="147"/>
      <c r="F43" s="48" t="s">
        <v>133</v>
      </c>
      <c r="G43" s="49" t="s">
        <v>6</v>
      </c>
    </row>
    <row r="44" spans="1:7" ht="14.4" customHeight="1">
      <c r="A44" s="53" t="s">
        <v>7</v>
      </c>
      <c r="B44" s="59">
        <v>6.0368977812410805</v>
      </c>
      <c r="C44" s="55">
        <v>1.2359604677754961</v>
      </c>
      <c r="D44" s="56">
        <v>3.6144597780858305</v>
      </c>
      <c r="E44" s="56">
        <v>8.4593357843963304</v>
      </c>
      <c r="F44" s="55">
        <v>4.884377727797717</v>
      </c>
      <c r="G44" s="57" t="s">
        <v>8</v>
      </c>
    </row>
    <row r="45" spans="1:7" ht="14.4" customHeight="1">
      <c r="A45" s="21" t="s">
        <v>31</v>
      </c>
      <c r="B45" s="21"/>
      <c r="C45" s="21"/>
      <c r="D45" s="26"/>
    </row>
    <row r="46" spans="1:7" ht="14.4" customHeight="1">
      <c r="A46" s="47" t="s">
        <v>0</v>
      </c>
      <c r="B46" s="48" t="s">
        <v>11</v>
      </c>
      <c r="C46" s="49" t="s">
        <v>43</v>
      </c>
      <c r="D46" s="23"/>
      <c r="E46" s="23"/>
    </row>
    <row r="47" spans="1:7" ht="14.4" customHeight="1">
      <c r="A47" s="50" t="s">
        <v>1</v>
      </c>
      <c r="B47" s="41">
        <v>63.078449419053499</v>
      </c>
      <c r="C47" s="42">
        <v>0.98445991598402638</v>
      </c>
      <c r="D47" s="7"/>
      <c r="E47" s="8"/>
    </row>
    <row r="48" spans="1:7" ht="14.4" customHeight="1">
      <c r="A48" s="51">
        <v>2016</v>
      </c>
      <c r="B48" s="58">
        <v>72.352266828835113</v>
      </c>
      <c r="C48" s="42">
        <v>0.86627373109887018</v>
      </c>
      <c r="D48" s="7"/>
      <c r="E48" s="8"/>
    </row>
    <row r="49" spans="1:7" ht="14.4" customHeight="1">
      <c r="A49" s="52" t="s">
        <v>2</v>
      </c>
      <c r="B49" s="48" t="s">
        <v>3</v>
      </c>
      <c r="C49" s="48" t="s">
        <v>4</v>
      </c>
      <c r="D49" s="147" t="s">
        <v>5</v>
      </c>
      <c r="E49" s="147"/>
      <c r="F49" s="48" t="s">
        <v>133</v>
      </c>
      <c r="G49" s="49" t="s">
        <v>6</v>
      </c>
    </row>
    <row r="50" spans="1:7" ht="14.4" customHeight="1">
      <c r="A50" s="53" t="s">
        <v>7</v>
      </c>
      <c r="B50" s="59">
        <v>9.2738174097816142</v>
      </c>
      <c r="C50" s="55">
        <v>1.3113319577327602</v>
      </c>
      <c r="D50" s="56">
        <v>6.7036540008490038</v>
      </c>
      <c r="E50" s="56">
        <v>11.843980818714225</v>
      </c>
      <c r="F50" s="55">
        <v>7.072059332570273</v>
      </c>
      <c r="G50" s="57" t="s">
        <v>8</v>
      </c>
    </row>
    <row r="51" spans="1:7" ht="14.4" customHeight="1">
      <c r="A51" s="21" t="s">
        <v>32</v>
      </c>
      <c r="B51" s="21"/>
      <c r="C51" s="21"/>
      <c r="D51" s="26"/>
    </row>
    <row r="52" spans="1:7" ht="14.4" customHeight="1">
      <c r="A52" s="47" t="s">
        <v>0</v>
      </c>
      <c r="B52" s="48" t="s">
        <v>11</v>
      </c>
      <c r="C52" s="49" t="s">
        <v>43</v>
      </c>
      <c r="D52" s="23"/>
      <c r="E52" s="23"/>
    </row>
    <row r="53" spans="1:7" ht="14.4" customHeight="1">
      <c r="A53" s="50" t="s">
        <v>1</v>
      </c>
      <c r="B53" s="41">
        <v>60.39836878462085</v>
      </c>
      <c r="C53" s="42">
        <v>1.1646436077605191</v>
      </c>
      <c r="D53" s="7"/>
      <c r="E53" s="8"/>
    </row>
    <row r="54" spans="1:7" ht="14.4" customHeight="1">
      <c r="A54" s="51">
        <v>2016</v>
      </c>
      <c r="B54" s="58">
        <v>69.060617111703053</v>
      </c>
      <c r="C54" s="42">
        <v>1.0333720953061041</v>
      </c>
      <c r="D54" s="7"/>
      <c r="E54" s="8"/>
    </row>
    <row r="55" spans="1:7" ht="14.4" customHeight="1">
      <c r="A55" s="52" t="s">
        <v>2</v>
      </c>
      <c r="B55" s="48" t="s">
        <v>3</v>
      </c>
      <c r="C55" s="48" t="s">
        <v>4</v>
      </c>
      <c r="D55" s="147" t="s">
        <v>5</v>
      </c>
      <c r="E55" s="147"/>
      <c r="F55" s="48" t="s">
        <v>133</v>
      </c>
      <c r="G55" s="49" t="s">
        <v>6</v>
      </c>
    </row>
    <row r="56" spans="1:7" ht="14.4" customHeight="1">
      <c r="A56" s="53" t="s">
        <v>7</v>
      </c>
      <c r="B56" s="59">
        <v>8.662248327082203</v>
      </c>
      <c r="C56" s="55">
        <v>1.5570011626375768</v>
      </c>
      <c r="D56" s="56">
        <v>5.6105821244255623</v>
      </c>
      <c r="E56" s="56">
        <v>11.713914529738844</v>
      </c>
      <c r="F56" s="55">
        <v>5.563418021093999</v>
      </c>
      <c r="G56" s="57" t="s">
        <v>8</v>
      </c>
    </row>
    <row r="57" spans="1:7" ht="14.4" customHeight="1">
      <c r="A57" s="21" t="s">
        <v>33</v>
      </c>
      <c r="B57" s="21"/>
      <c r="C57" s="21"/>
      <c r="D57" s="26"/>
    </row>
    <row r="58" spans="1:7" ht="14.4" customHeight="1">
      <c r="A58" s="47" t="s">
        <v>0</v>
      </c>
      <c r="B58" s="48" t="s">
        <v>11</v>
      </c>
      <c r="C58" s="49" t="s">
        <v>43</v>
      </c>
      <c r="D58" s="23"/>
      <c r="E58" s="23"/>
    </row>
    <row r="59" spans="1:7" ht="14.4" customHeight="1">
      <c r="A59" s="50" t="s">
        <v>1</v>
      </c>
      <c r="B59" s="41">
        <v>26.427739395850448</v>
      </c>
      <c r="C59" s="42">
        <v>1.0651796299779108</v>
      </c>
      <c r="D59" s="7"/>
      <c r="E59" s="8"/>
    </row>
    <row r="60" spans="1:7" ht="14.4" customHeight="1">
      <c r="A60" s="51">
        <v>2016</v>
      </c>
      <c r="B60" s="58">
        <v>17.772106252262184</v>
      </c>
      <c r="C60" s="42">
        <v>0.817385158203488</v>
      </c>
      <c r="D60" s="7"/>
      <c r="E60" s="8"/>
    </row>
    <row r="61" spans="1:7" ht="14.4" customHeight="1">
      <c r="A61" s="52" t="s">
        <v>2</v>
      </c>
      <c r="B61" s="48" t="s">
        <v>3</v>
      </c>
      <c r="C61" s="48" t="s">
        <v>4</v>
      </c>
      <c r="D61" s="147" t="s">
        <v>5</v>
      </c>
      <c r="E61" s="147"/>
      <c r="F61" s="48" t="s">
        <v>133</v>
      </c>
      <c r="G61" s="49" t="s">
        <v>6</v>
      </c>
    </row>
    <row r="62" spans="1:7" ht="14.4" customHeight="1">
      <c r="A62" s="20" t="s">
        <v>7</v>
      </c>
      <c r="B62" s="59">
        <v>-8.6556331435882647</v>
      </c>
      <c r="C62" s="55">
        <v>1.3426563748670841</v>
      </c>
      <c r="D62" s="56">
        <v>-11.28719128194086</v>
      </c>
      <c r="E62" s="56">
        <v>-6.0240750052356704</v>
      </c>
      <c r="F62" s="55">
        <v>-6.4466480818259448</v>
      </c>
      <c r="G62" s="57" t="s">
        <v>8</v>
      </c>
    </row>
    <row r="63" spans="1:7" ht="14.4" customHeight="1">
      <c r="A63" s="1" t="s">
        <v>139</v>
      </c>
    </row>
  </sheetData>
  <mergeCells count="23">
    <mergeCell ref="A2:A4"/>
    <mergeCell ref="B2:E2"/>
    <mergeCell ref="F2:I2"/>
    <mergeCell ref="J2:M2"/>
    <mergeCell ref="B3:C3"/>
    <mergeCell ref="D3:E3"/>
    <mergeCell ref="F3:G3"/>
    <mergeCell ref="H3:I3"/>
    <mergeCell ref="J3:K3"/>
    <mergeCell ref="L3:M3"/>
    <mergeCell ref="D19:E19"/>
    <mergeCell ref="D25:E25"/>
    <mergeCell ref="D31:E31"/>
    <mergeCell ref="A15:C15"/>
    <mergeCell ref="A21:C21"/>
    <mergeCell ref="A27:C27"/>
    <mergeCell ref="D55:E55"/>
    <mergeCell ref="D61:E61"/>
    <mergeCell ref="A33:C33"/>
    <mergeCell ref="A39:C39"/>
    <mergeCell ref="D37:E37"/>
    <mergeCell ref="D43:E43"/>
    <mergeCell ref="D49:E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workbookViewId="0">
      <selection activeCell="G31" sqref="G31"/>
    </sheetView>
  </sheetViews>
  <sheetFormatPr defaultRowHeight="11.4"/>
  <cols>
    <col min="1" max="1" width="38.5546875" style="9" customWidth="1"/>
    <col min="2" max="16384" width="8.88671875" style="9"/>
  </cols>
  <sheetData>
    <row r="1" spans="1:18" ht="14.4" customHeight="1">
      <c r="A1" s="9" t="s">
        <v>115</v>
      </c>
    </row>
    <row r="2" spans="1:18" ht="14.4" customHeight="1">
      <c r="A2" s="158"/>
      <c r="B2" s="154" t="s">
        <v>77</v>
      </c>
      <c r="C2" s="147"/>
      <c r="D2" s="147"/>
      <c r="E2" s="155"/>
      <c r="F2" s="154" t="s">
        <v>78</v>
      </c>
      <c r="G2" s="147"/>
      <c r="H2" s="147"/>
      <c r="I2" s="155"/>
      <c r="J2" s="154" t="s">
        <v>84</v>
      </c>
      <c r="K2" s="147"/>
      <c r="L2" s="147"/>
      <c r="M2" s="155"/>
      <c r="N2" s="154" t="s">
        <v>85</v>
      </c>
      <c r="O2" s="147"/>
      <c r="P2" s="147"/>
      <c r="Q2" s="147"/>
      <c r="R2" s="11"/>
    </row>
    <row r="3" spans="1:18" ht="14.4" customHeight="1">
      <c r="A3" s="160"/>
      <c r="B3" s="36" t="s">
        <v>11</v>
      </c>
      <c r="C3" s="37" t="s">
        <v>43</v>
      </c>
      <c r="D3" s="37" t="s">
        <v>44</v>
      </c>
      <c r="E3" s="37" t="s">
        <v>45</v>
      </c>
      <c r="F3" s="36" t="s">
        <v>11</v>
      </c>
      <c r="G3" s="37" t="s">
        <v>43</v>
      </c>
      <c r="H3" s="37" t="s">
        <v>44</v>
      </c>
      <c r="I3" s="37" t="s">
        <v>45</v>
      </c>
      <c r="J3" s="36" t="s">
        <v>11</v>
      </c>
      <c r="K3" s="37" t="s">
        <v>43</v>
      </c>
      <c r="L3" s="37" t="s">
        <v>44</v>
      </c>
      <c r="M3" s="37" t="s">
        <v>45</v>
      </c>
      <c r="N3" s="36" t="s">
        <v>11</v>
      </c>
      <c r="O3" s="37" t="s">
        <v>43</v>
      </c>
      <c r="P3" s="37" t="s">
        <v>44</v>
      </c>
      <c r="Q3" s="37" t="s">
        <v>45</v>
      </c>
      <c r="R3" s="11"/>
    </row>
    <row r="4" spans="1:18" ht="14.4" customHeight="1">
      <c r="A4" s="136" t="s">
        <v>80</v>
      </c>
      <c r="B4" s="102">
        <v>52.267040543613646</v>
      </c>
      <c r="C4" s="103">
        <v>1.1360613025556043</v>
      </c>
      <c r="D4" s="144">
        <v>595.70996849583582</v>
      </c>
      <c r="E4" s="104">
        <v>3.1542409778077332</v>
      </c>
      <c r="F4" s="102">
        <v>31.08552505723538</v>
      </c>
      <c r="G4" s="103">
        <v>0.97955165766219165</v>
      </c>
      <c r="H4" s="144">
        <v>566.56872605084186</v>
      </c>
      <c r="I4" s="104">
        <v>2.4655965150721477</v>
      </c>
      <c r="J4" s="102">
        <v>10.78377720308171</v>
      </c>
      <c r="K4" s="103">
        <v>0.65206596279498685</v>
      </c>
      <c r="L4" s="144">
        <v>554.3367528311843</v>
      </c>
      <c r="M4" s="104">
        <v>3.9339566931486738</v>
      </c>
      <c r="N4" s="102">
        <v>5.8636571960692594</v>
      </c>
      <c r="O4" s="103">
        <v>0.4142025981203003</v>
      </c>
      <c r="P4" s="144">
        <v>525.43782341215206</v>
      </c>
      <c r="Q4" s="104">
        <v>5.6298687822661684</v>
      </c>
      <c r="R4" s="11"/>
    </row>
    <row r="5" spans="1:18" ht="14.4" customHeight="1">
      <c r="A5" s="137" t="s">
        <v>81</v>
      </c>
      <c r="B5" s="100">
        <v>33.511127928652435</v>
      </c>
      <c r="C5" s="97">
        <v>1.0797377750463919</v>
      </c>
      <c r="D5" s="129">
        <v>565.50309224941896</v>
      </c>
      <c r="E5" s="96">
        <v>3.586859405730487</v>
      </c>
      <c r="F5" s="100">
        <v>34.454161166617766</v>
      </c>
      <c r="G5" s="97">
        <v>0.93064289007678247</v>
      </c>
      <c r="H5" s="129">
        <v>583.82341819502597</v>
      </c>
      <c r="I5" s="96">
        <v>2.9113300827947715</v>
      </c>
      <c r="J5" s="100">
        <v>21.572883026121463</v>
      </c>
      <c r="K5" s="97">
        <v>0.89333438505767093</v>
      </c>
      <c r="L5" s="129">
        <v>590.88518487437375</v>
      </c>
      <c r="M5" s="96">
        <v>3.4810291202264034</v>
      </c>
      <c r="N5" s="100">
        <v>10.461827878608341</v>
      </c>
      <c r="O5" s="97">
        <v>0.55756257999472025</v>
      </c>
      <c r="P5" s="129">
        <v>574.13482561090564</v>
      </c>
      <c r="Q5" s="96">
        <v>5.2891904325054826</v>
      </c>
      <c r="R5" s="11"/>
    </row>
    <row r="6" spans="1:18" ht="14.4" customHeight="1">
      <c r="A6" s="136" t="s">
        <v>82</v>
      </c>
      <c r="B6" s="102">
        <v>41.959987686182821</v>
      </c>
      <c r="C6" s="103">
        <v>0.96826069445020801</v>
      </c>
      <c r="D6" s="144">
        <v>591.55806873846404</v>
      </c>
      <c r="E6" s="104">
        <v>3.2596386003300521</v>
      </c>
      <c r="F6" s="102">
        <v>34.089356570049958</v>
      </c>
      <c r="G6" s="103">
        <v>0.79928978081989788</v>
      </c>
      <c r="H6" s="144">
        <v>580.64875309087302</v>
      </c>
      <c r="I6" s="104">
        <v>2.9832080355936865</v>
      </c>
      <c r="J6" s="102">
        <v>15.771772056909592</v>
      </c>
      <c r="K6" s="103">
        <v>0.66097507338982531</v>
      </c>
      <c r="L6" s="144">
        <v>559.57693956597723</v>
      </c>
      <c r="M6" s="104">
        <v>3.7191932384561666</v>
      </c>
      <c r="N6" s="102">
        <v>8.1788836868576347</v>
      </c>
      <c r="O6" s="103">
        <v>0.49361447715746398</v>
      </c>
      <c r="P6" s="144">
        <v>537.43735632068172</v>
      </c>
      <c r="Q6" s="146">
        <v>4.942249052442679</v>
      </c>
      <c r="R6" s="11"/>
    </row>
    <row r="7" spans="1:18" ht="14.4" customHeight="1">
      <c r="A7" s="137" t="s">
        <v>83</v>
      </c>
      <c r="B7" s="44">
        <v>30.655910578300428</v>
      </c>
      <c r="C7" s="45">
        <v>0.99400719022984418</v>
      </c>
      <c r="D7" s="145">
        <v>571.42417319341916</v>
      </c>
      <c r="E7" s="46">
        <v>3.5213099575577673</v>
      </c>
      <c r="F7" s="44">
        <v>34.644264541039121</v>
      </c>
      <c r="G7" s="45">
        <v>0.85920214640437209</v>
      </c>
      <c r="H7" s="145">
        <v>586.15832581124539</v>
      </c>
      <c r="I7" s="46">
        <v>2.8483098957080704</v>
      </c>
      <c r="J7" s="44">
        <v>22.995140711942526</v>
      </c>
      <c r="K7" s="45">
        <v>0.91542433119777278</v>
      </c>
      <c r="L7" s="145">
        <v>582.59729819868096</v>
      </c>
      <c r="M7" s="46">
        <v>4.070295009034048</v>
      </c>
      <c r="N7" s="44">
        <v>11.704684168717938</v>
      </c>
      <c r="O7" s="45">
        <v>0.74303425661541056</v>
      </c>
      <c r="P7" s="145">
        <v>564.15890889665491</v>
      </c>
      <c r="Q7" s="46">
        <v>4.7510644897390035</v>
      </c>
      <c r="R7" s="11"/>
    </row>
  </sheetData>
  <mergeCells count="5">
    <mergeCell ref="A2:A3"/>
    <mergeCell ref="B2:E2"/>
    <mergeCell ref="F2:I2"/>
    <mergeCell ref="J2:M2"/>
    <mergeCell ref="N2:Q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"/>
  <sheetViews>
    <sheetView workbookViewId="0">
      <selection activeCell="G12" sqref="G12"/>
    </sheetView>
  </sheetViews>
  <sheetFormatPr defaultRowHeight="11.4"/>
  <cols>
    <col min="1" max="1" width="18.21875" style="9" customWidth="1"/>
    <col min="2" max="16384" width="8.88671875" style="9"/>
  </cols>
  <sheetData>
    <row r="1" spans="1:9" ht="14.4" customHeight="1">
      <c r="A1" s="9" t="s">
        <v>117</v>
      </c>
    </row>
    <row r="2" spans="1:9" ht="14.4" customHeight="1">
      <c r="A2" s="47" t="s">
        <v>0</v>
      </c>
      <c r="B2" s="48" t="s">
        <v>11</v>
      </c>
      <c r="C2" s="48" t="s">
        <v>43</v>
      </c>
      <c r="D2" s="48" t="s">
        <v>44</v>
      </c>
      <c r="E2" s="49" t="s">
        <v>45</v>
      </c>
    </row>
    <row r="3" spans="1:9" ht="14.4" customHeight="1">
      <c r="A3" s="50" t="s">
        <v>86</v>
      </c>
      <c r="B3" s="41">
        <v>49.225189054315621</v>
      </c>
      <c r="C3" s="40">
        <v>1.1786333787224053</v>
      </c>
      <c r="D3" s="105">
        <v>608.88520669403113</v>
      </c>
      <c r="E3" s="106">
        <v>2.5841562896238268</v>
      </c>
    </row>
    <row r="4" spans="1:9" ht="14.4" customHeight="1">
      <c r="A4" s="51" t="s">
        <v>87</v>
      </c>
      <c r="B4" s="41">
        <v>33.936974201365466</v>
      </c>
      <c r="C4" s="40">
        <v>0.97279904271703488</v>
      </c>
      <c r="D4" s="131">
        <v>564.03634436142477</v>
      </c>
      <c r="E4" s="106">
        <v>3.0236947595426957</v>
      </c>
    </row>
    <row r="5" spans="1:9" ht="14.4" customHeight="1">
      <c r="A5" s="10" t="s">
        <v>88</v>
      </c>
      <c r="B5" s="94">
        <v>16.837836744318921</v>
      </c>
      <c r="C5" s="40">
        <v>0.7389175029241315</v>
      </c>
      <c r="D5" s="131">
        <v>515.51333428016096</v>
      </c>
      <c r="E5" s="41">
        <v>3.6119622740239694</v>
      </c>
      <c r="F5" s="12"/>
    </row>
    <row r="6" spans="1:9" ht="14.4" customHeight="1">
      <c r="A6" s="52" t="s">
        <v>2</v>
      </c>
      <c r="B6" s="52"/>
      <c r="C6" s="52"/>
      <c r="D6" s="143" t="s">
        <v>3</v>
      </c>
      <c r="E6" s="48" t="s">
        <v>4</v>
      </c>
      <c r="F6" s="147" t="s">
        <v>5</v>
      </c>
      <c r="G6" s="147"/>
      <c r="H6" s="48" t="s">
        <v>133</v>
      </c>
      <c r="I6" s="49" t="s">
        <v>6</v>
      </c>
    </row>
    <row r="7" spans="1:9" ht="14.4" customHeight="1">
      <c r="A7" s="107" t="s">
        <v>89</v>
      </c>
      <c r="B7" s="108"/>
      <c r="C7" s="109"/>
      <c r="D7" s="115">
        <v>-44.848862332606359</v>
      </c>
      <c r="E7" s="111">
        <v>3.3035482676705605</v>
      </c>
      <c r="F7" s="110">
        <v>-52.253444430537741</v>
      </c>
      <c r="G7" s="110">
        <v>-37.444280234674977</v>
      </c>
      <c r="H7" s="112">
        <v>-13.575967020524496</v>
      </c>
      <c r="I7" s="34" t="s">
        <v>8</v>
      </c>
    </row>
    <row r="8" spans="1:9" ht="14.4" customHeight="1">
      <c r="A8" s="43" t="s">
        <v>90</v>
      </c>
      <c r="B8" s="113"/>
      <c r="C8" s="43"/>
      <c r="D8" s="116">
        <v>-93.371872413870165</v>
      </c>
      <c r="E8" s="91">
        <v>3.8018749554321243</v>
      </c>
      <c r="F8" s="114">
        <v>-101.89340530898866</v>
      </c>
      <c r="G8" s="114">
        <v>-84.850339518751667</v>
      </c>
      <c r="H8" s="92">
        <v>-24.559427521533895</v>
      </c>
      <c r="I8" s="35" t="s">
        <v>8</v>
      </c>
    </row>
    <row r="9" spans="1:9" ht="14.4" customHeight="1">
      <c r="A9" s="1" t="s">
        <v>139</v>
      </c>
    </row>
  </sheetData>
  <mergeCells count="1">
    <mergeCell ref="F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9"/>
  <sheetViews>
    <sheetView workbookViewId="0">
      <selection activeCell="J18" sqref="J18"/>
    </sheetView>
  </sheetViews>
  <sheetFormatPr defaultRowHeight="11.4"/>
  <cols>
    <col min="1" max="1" width="57.44140625" style="9" customWidth="1"/>
    <col min="2" max="16384" width="8.88671875" style="9"/>
  </cols>
  <sheetData>
    <row r="1" spans="1:13" ht="14.4" customHeight="1">
      <c r="A1" s="9" t="s">
        <v>119</v>
      </c>
    </row>
    <row r="2" spans="1:13" ht="14.4" customHeight="1">
      <c r="A2" s="151"/>
      <c r="B2" s="154" t="s">
        <v>77</v>
      </c>
      <c r="C2" s="147"/>
      <c r="D2" s="147"/>
      <c r="E2" s="155"/>
      <c r="F2" s="154" t="s">
        <v>78</v>
      </c>
      <c r="G2" s="147"/>
      <c r="H2" s="147"/>
      <c r="I2" s="147"/>
      <c r="J2" s="154" t="s">
        <v>79</v>
      </c>
      <c r="K2" s="147"/>
      <c r="L2" s="147"/>
      <c r="M2" s="155"/>
    </row>
    <row r="3" spans="1:13" ht="14.4" customHeight="1">
      <c r="A3" s="152"/>
      <c r="B3" s="148" t="s">
        <v>10</v>
      </c>
      <c r="C3" s="149"/>
      <c r="D3" s="150" t="s">
        <v>13</v>
      </c>
      <c r="E3" s="150"/>
      <c r="F3" s="148" t="s">
        <v>10</v>
      </c>
      <c r="G3" s="149"/>
      <c r="H3" s="150" t="s">
        <v>13</v>
      </c>
      <c r="I3" s="150"/>
      <c r="J3" s="148" t="s">
        <v>10</v>
      </c>
      <c r="K3" s="149"/>
      <c r="L3" s="150" t="s">
        <v>13</v>
      </c>
      <c r="M3" s="152"/>
    </row>
    <row r="4" spans="1:13" ht="14.4" customHeight="1">
      <c r="A4" s="153"/>
      <c r="B4" s="36" t="s">
        <v>11</v>
      </c>
      <c r="C4" s="37" t="s">
        <v>12</v>
      </c>
      <c r="D4" s="37" t="s">
        <v>11</v>
      </c>
      <c r="E4" s="37" t="s">
        <v>12</v>
      </c>
      <c r="F4" s="36" t="s">
        <v>11</v>
      </c>
      <c r="G4" s="37" t="s">
        <v>12</v>
      </c>
      <c r="H4" s="37" t="s">
        <v>11</v>
      </c>
      <c r="I4" s="37" t="s">
        <v>12</v>
      </c>
      <c r="J4" s="36" t="s">
        <v>11</v>
      </c>
      <c r="K4" s="37" t="s">
        <v>12</v>
      </c>
      <c r="L4" s="37" t="s">
        <v>11</v>
      </c>
      <c r="M4" s="90" t="s">
        <v>12</v>
      </c>
    </row>
    <row r="5" spans="1:13" ht="14.4" customHeight="1">
      <c r="A5" s="38" t="s">
        <v>34</v>
      </c>
      <c r="B5" s="118">
        <v>60.0651689212837</v>
      </c>
      <c r="C5" s="117">
        <v>0.96771363470863436</v>
      </c>
      <c r="D5" s="41">
        <v>53.258935933445116</v>
      </c>
      <c r="E5" s="40">
        <v>1.0422110820572936</v>
      </c>
      <c r="F5" s="95">
        <v>33.24367857858639</v>
      </c>
      <c r="G5" s="42">
        <v>0.96306073193947173</v>
      </c>
      <c r="H5" s="41">
        <v>36.79365769033511</v>
      </c>
      <c r="I5" s="40">
        <v>1.0049664790198396</v>
      </c>
      <c r="J5" s="95">
        <v>93.308847499870069</v>
      </c>
      <c r="K5" s="117">
        <v>0.48478531669927949</v>
      </c>
      <c r="L5" s="41">
        <v>90.052593623780211</v>
      </c>
      <c r="M5" s="42">
        <v>0.5766241009997769</v>
      </c>
    </row>
    <row r="6" spans="1:13" ht="14.4" customHeight="1">
      <c r="A6" s="38" t="s">
        <v>35</v>
      </c>
      <c r="B6" s="39">
        <v>59.538098825458107</v>
      </c>
      <c r="C6" s="42">
        <v>1.0769688572492275</v>
      </c>
      <c r="D6" s="41">
        <v>54.884289906614143</v>
      </c>
      <c r="E6" s="40">
        <v>1.0214650839744819</v>
      </c>
      <c r="F6" s="39">
        <v>31.00376282735018</v>
      </c>
      <c r="G6" s="42">
        <v>0.90650381928585122</v>
      </c>
      <c r="H6" s="41">
        <v>32.47800514096707</v>
      </c>
      <c r="I6" s="42">
        <v>0.95003695327336657</v>
      </c>
      <c r="J6" s="41">
        <v>90.541861652808237</v>
      </c>
      <c r="K6" s="42">
        <v>0.55297431293375698</v>
      </c>
      <c r="L6" s="41">
        <v>87.362295047581199</v>
      </c>
      <c r="M6" s="42">
        <v>0.66648942565607883</v>
      </c>
    </row>
    <row r="7" spans="1:13" ht="14.4" customHeight="1">
      <c r="A7" s="38" t="s">
        <v>36</v>
      </c>
      <c r="B7" s="39">
        <v>14.975368888591351</v>
      </c>
      <c r="C7" s="42">
        <v>0.83329534557140905</v>
      </c>
      <c r="D7" s="41">
        <v>16.702258373987966</v>
      </c>
      <c r="E7" s="40">
        <v>0.72383836769310894</v>
      </c>
      <c r="F7" s="39">
        <v>32.763845550544701</v>
      </c>
      <c r="G7" s="42">
        <v>0.89227145531702634</v>
      </c>
      <c r="H7" s="41">
        <v>33.791950438922342</v>
      </c>
      <c r="I7" s="42">
        <v>0.94472886478345752</v>
      </c>
      <c r="J7" s="41">
        <v>47.739214439135999</v>
      </c>
      <c r="K7" s="42">
        <v>1.0733943631280876</v>
      </c>
      <c r="L7" s="41">
        <v>50.494208812910365</v>
      </c>
      <c r="M7" s="42">
        <v>1.175717354562045</v>
      </c>
    </row>
    <row r="8" spans="1:13" ht="14.4" customHeight="1">
      <c r="A8" s="38" t="s">
        <v>37</v>
      </c>
      <c r="B8" s="39">
        <v>8.7470899163602489</v>
      </c>
      <c r="C8" s="42">
        <v>0.59337982956140578</v>
      </c>
      <c r="D8" s="41">
        <v>9.9015574605090428</v>
      </c>
      <c r="E8" s="40">
        <v>0.52365468526458014</v>
      </c>
      <c r="F8" s="39">
        <v>14.16881448226825</v>
      </c>
      <c r="G8" s="42">
        <v>0.73145393950285464</v>
      </c>
      <c r="H8" s="41">
        <v>17.040000360093142</v>
      </c>
      <c r="I8" s="42">
        <v>0.86044404780197947</v>
      </c>
      <c r="J8" s="41">
        <v>22.915904398628577</v>
      </c>
      <c r="K8" s="42">
        <v>0.94155454481731649</v>
      </c>
      <c r="L8" s="41">
        <v>26.941557820602029</v>
      </c>
      <c r="M8" s="42">
        <v>0.83138340609558303</v>
      </c>
    </row>
    <row r="9" spans="1:13" ht="14.4" customHeight="1">
      <c r="A9" s="38" t="s">
        <v>38</v>
      </c>
      <c r="B9" s="39">
        <v>4.9077610259724551</v>
      </c>
      <c r="C9" s="42">
        <v>0.54610933737931844</v>
      </c>
      <c r="D9" s="39">
        <v>5.9688383952146147</v>
      </c>
      <c r="E9" s="42">
        <v>0.47751943742951725</v>
      </c>
      <c r="F9" s="39">
        <v>7.4470785717833099</v>
      </c>
      <c r="G9" s="42">
        <v>0.50086558436907702</v>
      </c>
      <c r="H9" s="41">
        <v>8.6804900117095887</v>
      </c>
      <c r="I9" s="42">
        <v>0.53053372408814747</v>
      </c>
      <c r="J9" s="41">
        <v>12.354839597755779</v>
      </c>
      <c r="K9" s="42">
        <v>0.75866944764855448</v>
      </c>
      <c r="L9" s="41">
        <v>16.105491640940194</v>
      </c>
      <c r="M9" s="42">
        <v>0.67353253786843859</v>
      </c>
    </row>
    <row r="10" spans="1:13" ht="14.4" customHeight="1">
      <c r="A10" s="43" t="s">
        <v>39</v>
      </c>
      <c r="B10" s="94">
        <v>4.3835924957797241</v>
      </c>
      <c r="C10" s="93">
        <v>0.35929898365349922</v>
      </c>
      <c r="D10" s="94">
        <v>4.1870798355949788</v>
      </c>
      <c r="E10" s="93">
        <v>0.33258810773065889</v>
      </c>
      <c r="F10" s="94">
        <v>8.6852511164439523</v>
      </c>
      <c r="G10" s="93">
        <v>0.54082020164467504</v>
      </c>
      <c r="H10" s="94">
        <v>8.6804900117095887</v>
      </c>
      <c r="I10" s="93">
        <v>0.53053372408814747</v>
      </c>
      <c r="J10" s="91">
        <v>13.068843612223704</v>
      </c>
      <c r="K10" s="93">
        <v>0.66473536137638445</v>
      </c>
      <c r="L10" s="91">
        <v>12.867569847304599</v>
      </c>
      <c r="M10" s="93">
        <v>0.6452023912747693</v>
      </c>
    </row>
    <row r="11" spans="1:13" ht="14.4" customHeight="1"/>
    <row r="12" spans="1:13" ht="14.4" customHeight="1">
      <c r="A12" s="9" t="s">
        <v>120</v>
      </c>
    </row>
    <row r="13" spans="1:13" ht="14.4" customHeight="1">
      <c r="A13" s="165" t="s">
        <v>34</v>
      </c>
      <c r="B13" s="165"/>
      <c r="C13" s="167"/>
      <c r="D13" s="11"/>
    </row>
    <row r="14" spans="1:13" ht="14.4" customHeight="1">
      <c r="A14" s="47" t="s">
        <v>0</v>
      </c>
      <c r="B14" s="48" t="s">
        <v>11</v>
      </c>
      <c r="C14" s="49" t="s">
        <v>43</v>
      </c>
      <c r="D14" s="23"/>
      <c r="E14" s="23"/>
    </row>
    <row r="15" spans="1:13" ht="14.4" customHeight="1">
      <c r="A15" s="50" t="s">
        <v>1</v>
      </c>
      <c r="B15" s="41">
        <v>90.052593623780211</v>
      </c>
      <c r="C15" s="42">
        <v>0.5766241009997769</v>
      </c>
      <c r="D15" s="7"/>
      <c r="E15" s="8"/>
    </row>
    <row r="16" spans="1:13" ht="14.4" customHeight="1">
      <c r="A16" s="51">
        <v>2016</v>
      </c>
      <c r="B16" s="58">
        <v>93.308847499870069</v>
      </c>
      <c r="C16" s="42">
        <v>0.48478531669927949</v>
      </c>
      <c r="D16" s="7"/>
      <c r="E16" s="8"/>
    </row>
    <row r="17" spans="1:7" ht="14.4" customHeight="1">
      <c r="A17" s="52" t="s">
        <v>2</v>
      </c>
      <c r="B17" s="48" t="s">
        <v>3</v>
      </c>
      <c r="C17" s="48" t="s">
        <v>4</v>
      </c>
      <c r="D17" s="147" t="s">
        <v>5</v>
      </c>
      <c r="E17" s="147"/>
      <c r="F17" s="48" t="s">
        <v>133</v>
      </c>
      <c r="G17" s="49" t="s">
        <v>6</v>
      </c>
    </row>
    <row r="18" spans="1:7" ht="14.4" customHeight="1">
      <c r="A18" s="53" t="s">
        <v>7</v>
      </c>
      <c r="B18" s="59">
        <v>3.2562538760898576</v>
      </c>
      <c r="C18" s="55">
        <v>0.75333402760065316</v>
      </c>
      <c r="D18" s="56">
        <v>1.7797463136640745</v>
      </c>
      <c r="E18" s="56">
        <v>4.7327614385156407</v>
      </c>
      <c r="F18" s="55">
        <v>4.3224569139149747</v>
      </c>
      <c r="G18" s="57" t="s">
        <v>8</v>
      </c>
    </row>
    <row r="19" spans="1:7" ht="14.4" customHeight="1">
      <c r="A19" s="165" t="s">
        <v>35</v>
      </c>
      <c r="B19" s="165"/>
      <c r="C19" s="165"/>
      <c r="D19" s="26"/>
    </row>
    <row r="20" spans="1:7" ht="14.4" customHeight="1">
      <c r="A20" s="47" t="s">
        <v>0</v>
      </c>
      <c r="B20" s="48" t="s">
        <v>11</v>
      </c>
      <c r="C20" s="49" t="s">
        <v>43</v>
      </c>
      <c r="D20" s="23"/>
      <c r="E20" s="23"/>
    </row>
    <row r="21" spans="1:7" ht="14.4" customHeight="1">
      <c r="A21" s="50" t="s">
        <v>1</v>
      </c>
      <c r="B21" s="41">
        <v>87.362295047581199</v>
      </c>
      <c r="C21" s="42">
        <v>0.66648942565607883</v>
      </c>
      <c r="D21" s="7"/>
      <c r="E21" s="8"/>
    </row>
    <row r="22" spans="1:7" ht="14.4" customHeight="1">
      <c r="A22" s="51">
        <v>2016</v>
      </c>
      <c r="B22" s="58">
        <v>90.541861652808237</v>
      </c>
      <c r="C22" s="42">
        <v>0.55297431293375698</v>
      </c>
      <c r="D22" s="7"/>
      <c r="E22" s="8"/>
    </row>
    <row r="23" spans="1:7" ht="14.4" customHeight="1">
      <c r="A23" s="52" t="s">
        <v>2</v>
      </c>
      <c r="B23" s="48" t="s">
        <v>3</v>
      </c>
      <c r="C23" s="48" t="s">
        <v>4</v>
      </c>
      <c r="D23" s="147" t="s">
        <v>5</v>
      </c>
      <c r="E23" s="147"/>
      <c r="F23" s="48" t="s">
        <v>133</v>
      </c>
      <c r="G23" s="49" t="s">
        <v>6</v>
      </c>
    </row>
    <row r="24" spans="1:7" ht="14.4" customHeight="1">
      <c r="A24" s="53" t="s">
        <v>7</v>
      </c>
      <c r="B24" s="59">
        <v>3.1795666052270377</v>
      </c>
      <c r="C24" s="55">
        <v>0.86601890584208985</v>
      </c>
      <c r="D24" s="56">
        <v>1.4822007398457575</v>
      </c>
      <c r="E24" s="56">
        <v>4.8769324706083177</v>
      </c>
      <c r="F24" s="55">
        <v>3.6714748185957049</v>
      </c>
      <c r="G24" s="57" t="s">
        <v>8</v>
      </c>
    </row>
    <row r="25" spans="1:7" ht="14.4" customHeight="1">
      <c r="A25" s="165" t="s">
        <v>36</v>
      </c>
      <c r="B25" s="165"/>
      <c r="C25" s="165"/>
      <c r="D25" s="26"/>
    </row>
    <row r="26" spans="1:7" ht="14.4" customHeight="1">
      <c r="A26" s="47" t="s">
        <v>0</v>
      </c>
      <c r="B26" s="48" t="s">
        <v>11</v>
      </c>
      <c r="C26" s="49" t="s">
        <v>43</v>
      </c>
      <c r="D26" s="23"/>
      <c r="E26" s="23"/>
    </row>
    <row r="27" spans="1:7" ht="14.4" customHeight="1">
      <c r="A27" s="50" t="s">
        <v>1</v>
      </c>
      <c r="B27" s="41">
        <v>50.494208812910365</v>
      </c>
      <c r="C27" s="42">
        <v>1.175717354562045</v>
      </c>
      <c r="D27" s="7"/>
      <c r="E27" s="8"/>
    </row>
    <row r="28" spans="1:7" ht="14.4" customHeight="1">
      <c r="A28" s="51">
        <v>2016</v>
      </c>
      <c r="B28" s="41">
        <v>47.739214439135999</v>
      </c>
      <c r="C28" s="42">
        <v>1.0733943631280876</v>
      </c>
      <c r="D28" s="7"/>
      <c r="E28" s="8"/>
    </row>
    <row r="29" spans="1:7" ht="14.4" customHeight="1">
      <c r="A29" s="52" t="s">
        <v>2</v>
      </c>
      <c r="B29" s="48" t="s">
        <v>3</v>
      </c>
      <c r="C29" s="48" t="s">
        <v>4</v>
      </c>
      <c r="D29" s="147" t="s">
        <v>5</v>
      </c>
      <c r="E29" s="147"/>
      <c r="F29" s="48" t="s">
        <v>133</v>
      </c>
      <c r="G29" s="49" t="s">
        <v>6</v>
      </c>
    </row>
    <row r="30" spans="1:7" ht="14.4" customHeight="1">
      <c r="A30" s="53" t="s">
        <v>7</v>
      </c>
      <c r="B30" s="54">
        <v>-2.7549943737743661</v>
      </c>
      <c r="C30" s="55">
        <v>1.5920071471615715</v>
      </c>
      <c r="D30" s="56">
        <v>-5.8752710453414032</v>
      </c>
      <c r="E30" s="56">
        <v>0.36528229779267152</v>
      </c>
      <c r="F30" s="55">
        <v>-1.7305163351096211</v>
      </c>
      <c r="G30" s="57" t="s">
        <v>20</v>
      </c>
    </row>
    <row r="31" spans="1:7" ht="14.4" customHeight="1">
      <c r="A31" s="165" t="s">
        <v>37</v>
      </c>
      <c r="B31" s="165"/>
      <c r="C31" s="165"/>
      <c r="D31" s="26"/>
    </row>
    <row r="32" spans="1:7" ht="14.4" customHeight="1">
      <c r="A32" s="47" t="s">
        <v>0</v>
      </c>
      <c r="B32" s="48" t="s">
        <v>11</v>
      </c>
      <c r="C32" s="49" t="s">
        <v>43</v>
      </c>
      <c r="D32" s="23"/>
      <c r="E32" s="23"/>
    </row>
    <row r="33" spans="1:7" ht="14.4" customHeight="1">
      <c r="A33" s="50" t="s">
        <v>1</v>
      </c>
      <c r="B33" s="41">
        <v>26.941557820602029</v>
      </c>
      <c r="C33" s="42">
        <v>0.83138340609558303</v>
      </c>
      <c r="D33" s="7"/>
      <c r="E33" s="8"/>
    </row>
    <row r="34" spans="1:7" ht="14.4" customHeight="1">
      <c r="A34" s="51">
        <v>2016</v>
      </c>
      <c r="B34" s="58">
        <v>22.915904398628577</v>
      </c>
      <c r="C34" s="42">
        <v>0.94155454481731649</v>
      </c>
      <c r="D34" s="7"/>
      <c r="E34" s="8"/>
    </row>
    <row r="35" spans="1:7" ht="14.4" customHeight="1">
      <c r="A35" s="52" t="s">
        <v>2</v>
      </c>
      <c r="B35" s="48" t="s">
        <v>3</v>
      </c>
      <c r="C35" s="48" t="s">
        <v>4</v>
      </c>
      <c r="D35" s="147" t="s">
        <v>5</v>
      </c>
      <c r="E35" s="147"/>
      <c r="F35" s="48" t="s">
        <v>133</v>
      </c>
      <c r="G35" s="49" t="s">
        <v>6</v>
      </c>
    </row>
    <row r="36" spans="1:7" ht="14.4" customHeight="1">
      <c r="A36" s="53" t="s">
        <v>7</v>
      </c>
      <c r="B36" s="59">
        <v>-4.0256534219734519</v>
      </c>
      <c r="C36" s="55">
        <v>1.2560745713520505</v>
      </c>
      <c r="D36" s="56">
        <v>-6.4875143437200569</v>
      </c>
      <c r="E36" s="56">
        <v>-1.5637925002268469</v>
      </c>
      <c r="F36" s="55">
        <v>-3.2049477903530845</v>
      </c>
      <c r="G36" s="57" t="s">
        <v>8</v>
      </c>
    </row>
    <row r="37" spans="1:7" ht="14.4" customHeight="1">
      <c r="A37" s="21" t="s">
        <v>38</v>
      </c>
      <c r="B37" s="21"/>
      <c r="C37" s="21"/>
      <c r="D37" s="26"/>
    </row>
    <row r="38" spans="1:7" ht="14.4" customHeight="1">
      <c r="A38" s="47" t="s">
        <v>0</v>
      </c>
      <c r="B38" s="48" t="s">
        <v>11</v>
      </c>
      <c r="C38" s="49" t="s">
        <v>43</v>
      </c>
      <c r="D38" s="23"/>
      <c r="E38" s="23"/>
    </row>
    <row r="39" spans="1:7" ht="14.4" customHeight="1">
      <c r="A39" s="50" t="s">
        <v>1</v>
      </c>
      <c r="B39" s="41">
        <v>16.105491640940194</v>
      </c>
      <c r="C39" s="42">
        <v>0.67353253786843859</v>
      </c>
      <c r="D39" s="7"/>
      <c r="E39" s="8"/>
    </row>
    <row r="40" spans="1:7" ht="14.4" customHeight="1">
      <c r="A40" s="51">
        <v>2016</v>
      </c>
      <c r="B40" s="58">
        <v>12.354839597755779</v>
      </c>
      <c r="C40" s="42">
        <v>0.75866944764855448</v>
      </c>
      <c r="D40" s="7"/>
      <c r="E40" s="8"/>
    </row>
    <row r="41" spans="1:7" ht="14.4" customHeight="1">
      <c r="A41" s="52" t="s">
        <v>2</v>
      </c>
      <c r="B41" s="48" t="s">
        <v>3</v>
      </c>
      <c r="C41" s="48" t="s">
        <v>4</v>
      </c>
      <c r="D41" s="147" t="s">
        <v>5</v>
      </c>
      <c r="E41" s="147"/>
      <c r="F41" s="48" t="s">
        <v>133</v>
      </c>
      <c r="G41" s="49" t="s">
        <v>6</v>
      </c>
    </row>
    <row r="42" spans="1:7" ht="14.4" customHeight="1">
      <c r="A42" s="53" t="s">
        <v>7</v>
      </c>
      <c r="B42" s="59">
        <v>-3.7506520431844148</v>
      </c>
      <c r="C42" s="55">
        <v>1.0145074718122398</v>
      </c>
      <c r="D42" s="56">
        <v>-5.7390501499831883</v>
      </c>
      <c r="E42" s="56">
        <v>-1.7622539363856411</v>
      </c>
      <c r="F42" s="55">
        <v>-3.6970176636398078</v>
      </c>
      <c r="G42" s="57" t="s">
        <v>8</v>
      </c>
    </row>
    <row r="43" spans="1:7" ht="14.4" customHeight="1">
      <c r="A43" s="21" t="s">
        <v>39</v>
      </c>
      <c r="B43" s="21"/>
      <c r="C43" s="21"/>
      <c r="D43" s="26"/>
    </row>
    <row r="44" spans="1:7" ht="14.4" customHeight="1">
      <c r="A44" s="47" t="s">
        <v>0</v>
      </c>
      <c r="B44" s="48" t="s">
        <v>11</v>
      </c>
      <c r="C44" s="49" t="s">
        <v>43</v>
      </c>
      <c r="D44" s="23"/>
      <c r="E44" s="23"/>
    </row>
    <row r="45" spans="1:7" ht="14.4" customHeight="1">
      <c r="A45" s="50" t="s">
        <v>1</v>
      </c>
      <c r="B45" s="41">
        <v>12.867569847304599</v>
      </c>
      <c r="C45" s="42">
        <v>0.6452023912747693</v>
      </c>
      <c r="D45" s="7"/>
      <c r="E45" s="8"/>
    </row>
    <row r="46" spans="1:7" ht="14.4" customHeight="1">
      <c r="A46" s="51">
        <v>2016</v>
      </c>
      <c r="B46" s="41">
        <v>13.068843612223704</v>
      </c>
      <c r="C46" s="42">
        <v>0.66473536137638445</v>
      </c>
      <c r="D46" s="7"/>
      <c r="E46" s="8"/>
    </row>
    <row r="47" spans="1:7" ht="14.4" customHeight="1">
      <c r="A47" s="52" t="s">
        <v>2</v>
      </c>
      <c r="B47" s="48" t="s">
        <v>3</v>
      </c>
      <c r="C47" s="48" t="s">
        <v>4</v>
      </c>
      <c r="D47" s="147" t="s">
        <v>5</v>
      </c>
      <c r="E47" s="147"/>
      <c r="F47" s="48" t="s">
        <v>133</v>
      </c>
      <c r="G47" s="49" t="s">
        <v>6</v>
      </c>
    </row>
    <row r="48" spans="1:7" ht="14.4" customHeight="1">
      <c r="A48" s="53" t="s">
        <v>7</v>
      </c>
      <c r="B48" s="54">
        <v>0.20127376491910454</v>
      </c>
      <c r="C48" s="55">
        <v>0.92636883927022984</v>
      </c>
      <c r="D48" s="56">
        <v>-1.6143757964507199</v>
      </c>
      <c r="E48" s="56">
        <v>2.016923326288929</v>
      </c>
      <c r="F48" s="55">
        <v>0.21727173495781979</v>
      </c>
      <c r="G48" s="57" t="s">
        <v>20</v>
      </c>
    </row>
    <row r="49" spans="1:1" ht="14.4" customHeight="1">
      <c r="A49" s="1" t="s">
        <v>139</v>
      </c>
    </row>
  </sheetData>
  <mergeCells count="20">
    <mergeCell ref="A13:C13"/>
    <mergeCell ref="A19:C19"/>
    <mergeCell ref="A25:C25"/>
    <mergeCell ref="A31:C31"/>
    <mergeCell ref="A2:A4"/>
    <mergeCell ref="B2:E2"/>
    <mergeCell ref="F2:I2"/>
    <mergeCell ref="J2:M2"/>
    <mergeCell ref="B3:C3"/>
    <mergeCell ref="D3:E3"/>
    <mergeCell ref="F3:G3"/>
    <mergeCell ref="H3:I3"/>
    <mergeCell ref="J3:K3"/>
    <mergeCell ref="L3:M3"/>
    <mergeCell ref="D41:E41"/>
    <mergeCell ref="D47:E47"/>
    <mergeCell ref="D17:E17"/>
    <mergeCell ref="D23:E23"/>
    <mergeCell ref="D29:E29"/>
    <mergeCell ref="D35:E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A10" sqref="A10"/>
    </sheetView>
  </sheetViews>
  <sheetFormatPr defaultRowHeight="11.4"/>
  <cols>
    <col min="1" max="1" width="18" style="9" customWidth="1"/>
    <col min="2" max="16384" width="8.88671875" style="9"/>
  </cols>
  <sheetData>
    <row r="1" spans="1:9" ht="14.4" customHeight="1">
      <c r="A1" s="9" t="s">
        <v>134</v>
      </c>
    </row>
    <row r="2" spans="1:9" ht="14.4" customHeight="1">
      <c r="A2" s="47" t="s">
        <v>0</v>
      </c>
      <c r="B2" s="48" t="s">
        <v>11</v>
      </c>
      <c r="C2" s="48" t="s">
        <v>43</v>
      </c>
      <c r="D2" s="48" t="s">
        <v>44</v>
      </c>
      <c r="E2" s="49" t="s">
        <v>45</v>
      </c>
    </row>
    <row r="3" spans="1:9" ht="14.4" customHeight="1">
      <c r="A3" s="50" t="s">
        <v>49</v>
      </c>
      <c r="B3" s="39">
        <v>21.318332448680223</v>
      </c>
      <c r="C3" s="40">
        <v>0.92200077788310564</v>
      </c>
      <c r="D3" s="105">
        <v>549.00413552326131</v>
      </c>
      <c r="E3" s="132">
        <v>3.4705150068042667</v>
      </c>
    </row>
    <row r="4" spans="1:9" ht="14.4" customHeight="1">
      <c r="A4" s="130" t="s">
        <v>40</v>
      </c>
      <c r="B4" s="39">
        <v>24.192379897921981</v>
      </c>
      <c r="C4" s="40">
        <v>0.8581838734354944</v>
      </c>
      <c r="D4" s="105">
        <v>582.9486518523662</v>
      </c>
      <c r="E4" s="106">
        <v>2.9162138548385537</v>
      </c>
    </row>
    <row r="5" spans="1:9" ht="14.4" customHeight="1">
      <c r="A5" s="51" t="s">
        <v>41</v>
      </c>
      <c r="B5" s="41">
        <v>48.084143514336418</v>
      </c>
      <c r="C5" s="40">
        <v>1.215010167521366</v>
      </c>
      <c r="D5" s="105">
        <v>589.47575239834941</v>
      </c>
      <c r="E5" s="106">
        <v>2.897311396959446</v>
      </c>
      <c r="F5" s="11"/>
    </row>
    <row r="6" spans="1:9" ht="14.4" customHeight="1">
      <c r="A6" s="51" t="s">
        <v>42</v>
      </c>
      <c r="B6" s="41">
        <v>6.405144139061373</v>
      </c>
      <c r="C6" s="40">
        <v>0.56497210688065791</v>
      </c>
      <c r="D6" s="105">
        <v>567.17453397632607</v>
      </c>
      <c r="E6" s="106">
        <v>6.2865548464663563</v>
      </c>
      <c r="F6" s="12"/>
    </row>
    <row r="7" spans="1:9" ht="14.4" customHeight="1">
      <c r="A7" s="52" t="s">
        <v>2</v>
      </c>
      <c r="B7" s="52"/>
      <c r="C7" s="52"/>
      <c r="D7" s="48" t="s">
        <v>3</v>
      </c>
      <c r="E7" s="48" t="s">
        <v>4</v>
      </c>
      <c r="F7" s="147" t="s">
        <v>5</v>
      </c>
      <c r="G7" s="147"/>
      <c r="H7" s="48" t="s">
        <v>133</v>
      </c>
      <c r="I7" s="49" t="s">
        <v>6</v>
      </c>
    </row>
    <row r="8" spans="1:9" ht="14.4" customHeight="1">
      <c r="A8" s="107" t="s">
        <v>50</v>
      </c>
      <c r="B8" s="108"/>
      <c r="C8" s="109"/>
      <c r="D8" s="115">
        <v>33.944516329104886</v>
      </c>
      <c r="E8" s="111">
        <v>4.1666540213615679</v>
      </c>
      <c r="F8" s="110">
        <v>23.969630769132735</v>
      </c>
      <c r="G8" s="110">
        <v>43.919401889077037</v>
      </c>
      <c r="H8" s="112">
        <v>8.1467086432130955</v>
      </c>
      <c r="I8" s="34" t="s">
        <v>8</v>
      </c>
    </row>
    <row r="9" spans="1:9" ht="14.4" customHeight="1">
      <c r="A9" s="38" t="s">
        <v>51</v>
      </c>
      <c r="B9" s="108"/>
      <c r="C9" s="109"/>
      <c r="D9" s="131">
        <v>40.471616875088102</v>
      </c>
      <c r="E9" s="41">
        <v>3.5905495000552059</v>
      </c>
      <c r="F9" s="105">
        <v>31.875913901707492</v>
      </c>
      <c r="G9" s="105">
        <v>49.067319848468713</v>
      </c>
      <c r="H9" s="40">
        <v>11.271705591154177</v>
      </c>
      <c r="I9" s="128" t="s">
        <v>8</v>
      </c>
    </row>
    <row r="10" spans="1:9" ht="14.4" customHeight="1">
      <c r="A10" s="43" t="s">
        <v>52</v>
      </c>
      <c r="B10" s="113"/>
      <c r="C10" s="43"/>
      <c r="D10" s="116">
        <v>18.170398453064763</v>
      </c>
      <c r="E10" s="91">
        <v>7.0662010084400091</v>
      </c>
      <c r="F10" s="114">
        <v>1.2540559774022029</v>
      </c>
      <c r="G10" s="114">
        <v>35.086740928727323</v>
      </c>
      <c r="H10" s="92">
        <v>2.5714522458902151</v>
      </c>
      <c r="I10" s="35" t="s">
        <v>8</v>
      </c>
    </row>
    <row r="11" spans="1:9" ht="14.4" customHeight="1">
      <c r="A11" s="1" t="s">
        <v>139</v>
      </c>
      <c r="D11" s="15"/>
      <c r="E11" s="7"/>
      <c r="F11" s="15"/>
      <c r="G11" s="15"/>
      <c r="H11" s="8"/>
      <c r="I11" s="16"/>
    </row>
    <row r="12" spans="1:9" ht="14.4" customHeight="1">
      <c r="D12" s="15"/>
      <c r="E12" s="7"/>
      <c r="F12" s="15"/>
      <c r="G12" s="15"/>
      <c r="H12" s="8"/>
      <c r="I12" s="16"/>
    </row>
    <row r="13" spans="1:9" ht="14.4" customHeight="1">
      <c r="A13" s="9" t="s">
        <v>135</v>
      </c>
      <c r="D13" s="15"/>
      <c r="E13" s="7"/>
      <c r="F13" s="15"/>
      <c r="G13" s="15"/>
      <c r="H13" s="8"/>
      <c r="I13" s="16"/>
    </row>
    <row r="14" spans="1:9" ht="14.4" customHeight="1">
      <c r="A14" s="17" t="s">
        <v>47</v>
      </c>
      <c r="B14" s="17"/>
      <c r="C14" s="18"/>
      <c r="D14" s="19"/>
      <c r="E14" s="7"/>
      <c r="F14" s="15"/>
      <c r="G14" s="15"/>
      <c r="H14" s="8"/>
      <c r="I14" s="16"/>
    </row>
    <row r="15" spans="1:9" ht="14.4" customHeight="1">
      <c r="A15" s="47" t="s">
        <v>0</v>
      </c>
      <c r="B15" s="48" t="s">
        <v>11</v>
      </c>
      <c r="C15" s="49" t="s">
        <v>43</v>
      </c>
      <c r="D15" s="7"/>
      <c r="E15" s="8"/>
    </row>
    <row r="16" spans="1:9" ht="14.4" customHeight="1">
      <c r="A16" s="50" t="s">
        <v>1</v>
      </c>
      <c r="B16" s="41">
        <v>21.318332448680223</v>
      </c>
      <c r="C16" s="42">
        <v>0.92200077788310564</v>
      </c>
      <c r="D16" s="7"/>
      <c r="E16" s="8"/>
    </row>
    <row r="17" spans="1:7" ht="14.4" customHeight="1">
      <c r="A17" s="51">
        <v>2016</v>
      </c>
      <c r="B17" s="41">
        <v>15.650516746607078</v>
      </c>
      <c r="C17" s="42">
        <v>0.93228592044048542</v>
      </c>
    </row>
    <row r="18" spans="1:7" ht="14.4" customHeight="1">
      <c r="A18" s="52" t="s">
        <v>2</v>
      </c>
      <c r="B18" s="48" t="s">
        <v>3</v>
      </c>
      <c r="C18" s="48" t="s">
        <v>4</v>
      </c>
      <c r="D18" s="147" t="s">
        <v>5</v>
      </c>
      <c r="E18" s="147"/>
      <c r="F18" s="48" t="s">
        <v>133</v>
      </c>
      <c r="G18" s="49" t="s">
        <v>6</v>
      </c>
    </row>
    <row r="19" spans="1:7" ht="14.4" customHeight="1">
      <c r="A19" s="53" t="s">
        <v>7</v>
      </c>
      <c r="B19" s="59">
        <v>-5.6678157020731454</v>
      </c>
      <c r="C19" s="55">
        <v>1.311198868161735</v>
      </c>
      <c r="D19" s="56">
        <v>-8.2377182602398289</v>
      </c>
      <c r="E19" s="56">
        <v>-3.0979131439064624</v>
      </c>
      <c r="F19" s="55">
        <v>-4.3226209537682623</v>
      </c>
      <c r="G19" s="57" t="s">
        <v>8</v>
      </c>
    </row>
    <row r="20" spans="1:7" ht="14.4" customHeight="1">
      <c r="A20" s="21" t="s">
        <v>48</v>
      </c>
      <c r="B20" s="21"/>
      <c r="C20" s="21"/>
      <c r="D20" s="22"/>
      <c r="E20" s="23"/>
    </row>
    <row r="21" spans="1:7" ht="14.4" customHeight="1">
      <c r="A21" s="47" t="s">
        <v>0</v>
      </c>
      <c r="B21" s="48" t="s">
        <v>11</v>
      </c>
      <c r="C21" s="49" t="s">
        <v>43</v>
      </c>
      <c r="D21" s="7"/>
      <c r="E21" s="8"/>
    </row>
    <row r="22" spans="1:7" ht="14.4" customHeight="1">
      <c r="A22" s="50" t="s">
        <v>1</v>
      </c>
      <c r="B22" s="41">
        <v>24.192379897921981</v>
      </c>
      <c r="C22" s="42">
        <v>0.8581838734354944</v>
      </c>
      <c r="D22" s="7"/>
      <c r="E22" s="8"/>
    </row>
    <row r="23" spans="1:7" ht="14.4" customHeight="1">
      <c r="A23" s="51">
        <v>2016</v>
      </c>
      <c r="B23" s="41">
        <v>17.323025806267829</v>
      </c>
      <c r="C23" s="42">
        <v>0.81464411125607261</v>
      </c>
    </row>
    <row r="24" spans="1:7" ht="14.4" customHeight="1">
      <c r="A24" s="52" t="s">
        <v>2</v>
      </c>
      <c r="B24" s="48" t="s">
        <v>3</v>
      </c>
      <c r="C24" s="48" t="s">
        <v>4</v>
      </c>
      <c r="D24" s="147" t="s">
        <v>5</v>
      </c>
      <c r="E24" s="147"/>
      <c r="F24" s="48" t="s">
        <v>133</v>
      </c>
      <c r="G24" s="49" t="s">
        <v>6</v>
      </c>
    </row>
    <row r="25" spans="1:7" ht="14.4" customHeight="1">
      <c r="A25" s="53" t="s">
        <v>7</v>
      </c>
      <c r="B25" s="59">
        <v>-6.8693540916541522</v>
      </c>
      <c r="C25" s="55">
        <v>1.1832686037535793</v>
      </c>
      <c r="D25" s="56">
        <v>-9.1885179390481646</v>
      </c>
      <c r="E25" s="56">
        <v>-4.5501902442601407</v>
      </c>
      <c r="F25" s="55">
        <v>-5.8054055265753712</v>
      </c>
      <c r="G25" s="57" t="s">
        <v>8</v>
      </c>
    </row>
    <row r="26" spans="1:7" ht="14.4" customHeight="1">
      <c r="A26" s="1" t="s">
        <v>139</v>
      </c>
    </row>
  </sheetData>
  <mergeCells count="3">
    <mergeCell ref="D18:E18"/>
    <mergeCell ref="D24:E24"/>
    <mergeCell ref="F7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workbookViewId="0"/>
  </sheetViews>
  <sheetFormatPr defaultRowHeight="11.4"/>
  <cols>
    <col min="1" max="1" width="15.6640625" style="9" customWidth="1"/>
    <col min="2" max="16384" width="8.88671875" style="9"/>
  </cols>
  <sheetData>
    <row r="1" spans="1:9" ht="14.4" customHeight="1">
      <c r="A1" s="9" t="s">
        <v>136</v>
      </c>
    </row>
    <row r="2" spans="1:9" ht="14.4" customHeight="1">
      <c r="A2" s="47" t="s">
        <v>0</v>
      </c>
      <c r="B2" s="48" t="s">
        <v>11</v>
      </c>
      <c r="C2" s="48" t="s">
        <v>43</v>
      </c>
      <c r="D2" s="48" t="s">
        <v>44</v>
      </c>
      <c r="E2" s="49" t="s">
        <v>45</v>
      </c>
    </row>
    <row r="3" spans="1:9" ht="14.4" customHeight="1">
      <c r="A3" s="50" t="s">
        <v>49</v>
      </c>
      <c r="B3" s="39">
        <v>10.660012910389796</v>
      </c>
      <c r="C3" s="40">
        <v>0.72122405536531498</v>
      </c>
      <c r="D3" s="105">
        <v>554.6441161191002</v>
      </c>
      <c r="E3" s="106">
        <v>4.7968903012948063</v>
      </c>
    </row>
    <row r="4" spans="1:9" ht="14.4" customHeight="1">
      <c r="A4" s="51" t="s">
        <v>40</v>
      </c>
      <c r="B4" s="41">
        <v>11.117406019658542</v>
      </c>
      <c r="C4" s="40">
        <v>0.58094285616046382</v>
      </c>
      <c r="D4" s="105">
        <v>569.5297210629617</v>
      </c>
      <c r="E4" s="106">
        <v>4.6153197603487834</v>
      </c>
    </row>
    <row r="5" spans="1:9" ht="14.4" customHeight="1">
      <c r="A5" s="51" t="s">
        <v>41</v>
      </c>
      <c r="B5" s="41">
        <v>45.990098547483818</v>
      </c>
      <c r="C5" s="40">
        <v>0.90882695115414713</v>
      </c>
      <c r="D5" s="105">
        <v>576.1874371371415</v>
      </c>
      <c r="E5" s="106">
        <v>2.9290421643800357</v>
      </c>
      <c r="F5" s="11"/>
    </row>
    <row r="6" spans="1:9" ht="14.4" customHeight="1">
      <c r="A6" s="133" t="s">
        <v>42</v>
      </c>
      <c r="B6" s="41">
        <v>32.232482522467855</v>
      </c>
      <c r="C6" s="40">
        <v>0.98144996612062785</v>
      </c>
      <c r="D6" s="105">
        <v>591.5706016271655</v>
      </c>
      <c r="E6" s="142">
        <v>3.5137981648077568</v>
      </c>
      <c r="F6" s="25"/>
    </row>
    <row r="7" spans="1:9" ht="14.4" customHeight="1">
      <c r="A7" s="52" t="s">
        <v>2</v>
      </c>
      <c r="B7" s="52"/>
      <c r="C7" s="52"/>
      <c r="D7" s="134" t="s">
        <v>3</v>
      </c>
      <c r="E7" s="135" t="s">
        <v>4</v>
      </c>
      <c r="F7" s="147" t="s">
        <v>5</v>
      </c>
      <c r="G7" s="147"/>
      <c r="H7" s="48" t="s">
        <v>133</v>
      </c>
      <c r="I7" s="49" t="s">
        <v>6</v>
      </c>
    </row>
    <row r="8" spans="1:9" ht="14.4" customHeight="1">
      <c r="A8" s="107" t="s">
        <v>50</v>
      </c>
      <c r="B8" s="108"/>
      <c r="C8" s="109"/>
      <c r="D8" s="110">
        <v>14.885604943861495</v>
      </c>
      <c r="E8" s="111">
        <v>6.4894749787097652</v>
      </c>
      <c r="F8" s="110">
        <v>-0.65006706659733204</v>
      </c>
      <c r="G8" s="110">
        <v>30.421276954320319</v>
      </c>
      <c r="H8" s="112">
        <v>2.2938072791246116</v>
      </c>
      <c r="I8" s="34" t="s">
        <v>20</v>
      </c>
    </row>
    <row r="9" spans="1:9" ht="14.4" customHeight="1">
      <c r="A9" s="38" t="s">
        <v>51</v>
      </c>
      <c r="B9" s="108"/>
      <c r="C9" s="109"/>
      <c r="D9" s="131">
        <v>21.543321018041297</v>
      </c>
      <c r="E9" s="41">
        <v>5.5460319999586476</v>
      </c>
      <c r="F9" s="105">
        <v>8.2662324409932477</v>
      </c>
      <c r="G9" s="105">
        <v>34.820409595089345</v>
      </c>
      <c r="H9" s="40">
        <v>3.8844566742856745</v>
      </c>
      <c r="I9" s="128" t="s">
        <v>8</v>
      </c>
    </row>
    <row r="10" spans="1:9" ht="14.4" customHeight="1">
      <c r="A10" s="43" t="s">
        <v>52</v>
      </c>
      <c r="B10" s="113"/>
      <c r="C10" s="43"/>
      <c r="D10" s="116">
        <v>36.926485508065298</v>
      </c>
      <c r="E10" s="91">
        <v>5.1411612474079416</v>
      </c>
      <c r="F10" s="114">
        <v>24.618649334160956</v>
      </c>
      <c r="G10" s="114">
        <v>49.234321681969639</v>
      </c>
      <c r="H10" s="92">
        <v>7.1825184488587679</v>
      </c>
      <c r="I10" s="35" t="s">
        <v>8</v>
      </c>
    </row>
    <row r="11" spans="1:9" ht="14.4" customHeight="1">
      <c r="A11" s="1" t="s">
        <v>139</v>
      </c>
    </row>
    <row r="12" spans="1:9" ht="14.4" customHeight="1"/>
    <row r="13" spans="1:9" ht="14.4" customHeight="1">
      <c r="A13" s="9" t="s">
        <v>137</v>
      </c>
    </row>
    <row r="14" spans="1:9" ht="14.4" customHeight="1">
      <c r="A14" s="17" t="s">
        <v>53</v>
      </c>
      <c r="B14" s="17"/>
      <c r="C14" s="17"/>
      <c r="D14" s="11"/>
    </row>
    <row r="15" spans="1:9" ht="14.4" customHeight="1">
      <c r="A15" s="47" t="s">
        <v>0</v>
      </c>
      <c r="B15" s="48" t="s">
        <v>11</v>
      </c>
      <c r="C15" s="49" t="s">
        <v>43</v>
      </c>
      <c r="D15" s="23"/>
      <c r="E15" s="23"/>
    </row>
    <row r="16" spans="1:9" ht="14.4" customHeight="1">
      <c r="A16" s="50" t="s">
        <v>1</v>
      </c>
      <c r="B16" s="41">
        <v>10.660012910389796</v>
      </c>
      <c r="C16" s="42">
        <v>0.72122405536531498</v>
      </c>
      <c r="D16" s="7"/>
      <c r="E16" s="8"/>
    </row>
    <row r="17" spans="1:7" ht="14.4" customHeight="1">
      <c r="A17" s="51">
        <v>2016</v>
      </c>
      <c r="B17" s="41">
        <v>8.5501631050074245</v>
      </c>
      <c r="C17" s="42">
        <v>0.57075707126819952</v>
      </c>
      <c r="D17" s="7"/>
      <c r="E17" s="8"/>
    </row>
    <row r="18" spans="1:7" ht="14.4" customHeight="1">
      <c r="A18" s="52" t="s">
        <v>2</v>
      </c>
      <c r="B18" s="48" t="s">
        <v>3</v>
      </c>
      <c r="C18" s="48" t="s">
        <v>4</v>
      </c>
      <c r="D18" s="147" t="s">
        <v>5</v>
      </c>
      <c r="E18" s="147"/>
      <c r="F18" s="48" t="s">
        <v>133</v>
      </c>
      <c r="G18" s="49" t="s">
        <v>6</v>
      </c>
    </row>
    <row r="19" spans="1:7" ht="14.4" customHeight="1">
      <c r="A19" s="53" t="s">
        <v>7</v>
      </c>
      <c r="B19" s="59">
        <v>-2.1098498053823711</v>
      </c>
      <c r="C19" s="55">
        <v>0.91974331877988835</v>
      </c>
      <c r="D19" s="56">
        <v>-3.9125135852122943</v>
      </c>
      <c r="E19" s="56">
        <v>-0.30718602555244812</v>
      </c>
      <c r="F19" s="55">
        <v>-2.2939550223438996</v>
      </c>
      <c r="G19" s="57" t="s">
        <v>8</v>
      </c>
    </row>
    <row r="20" spans="1:7" ht="14.4" customHeight="1">
      <c r="A20" s="21" t="s">
        <v>54</v>
      </c>
      <c r="B20" s="21"/>
      <c r="C20" s="21"/>
      <c r="D20" s="26"/>
    </row>
    <row r="21" spans="1:7" ht="14.4" customHeight="1">
      <c r="A21" s="47" t="s">
        <v>0</v>
      </c>
      <c r="B21" s="48" t="s">
        <v>11</v>
      </c>
      <c r="C21" s="49" t="s">
        <v>43</v>
      </c>
      <c r="D21" s="23"/>
      <c r="E21" s="23"/>
    </row>
    <row r="22" spans="1:7" ht="14.4" customHeight="1">
      <c r="A22" s="50" t="s">
        <v>1</v>
      </c>
      <c r="B22" s="41">
        <v>11.117406019658542</v>
      </c>
      <c r="C22" s="42">
        <v>0.58094285616046382</v>
      </c>
      <c r="D22" s="7"/>
      <c r="E22" s="8"/>
    </row>
    <row r="23" spans="1:7" ht="14.4" customHeight="1">
      <c r="A23" s="51">
        <v>2016</v>
      </c>
      <c r="B23" s="41">
        <v>8.4814702115299987</v>
      </c>
      <c r="C23" s="42">
        <v>0.56974751089777187</v>
      </c>
      <c r="D23" s="7"/>
      <c r="E23" s="8"/>
    </row>
    <row r="24" spans="1:7" ht="14.4" customHeight="1">
      <c r="A24" s="52" t="s">
        <v>2</v>
      </c>
      <c r="B24" s="48" t="s">
        <v>3</v>
      </c>
      <c r="C24" s="48" t="s">
        <v>4</v>
      </c>
      <c r="D24" s="48" t="s">
        <v>5</v>
      </c>
      <c r="E24" s="48"/>
      <c r="F24" s="48" t="s">
        <v>133</v>
      </c>
      <c r="G24" s="49" t="s">
        <v>6</v>
      </c>
    </row>
    <row r="25" spans="1:7" ht="14.4" customHeight="1">
      <c r="A25" s="53" t="s">
        <v>7</v>
      </c>
      <c r="B25" s="59">
        <v>-2.6359358081285436</v>
      </c>
      <c r="C25" s="55">
        <v>0.81369947050375058</v>
      </c>
      <c r="D25" s="56">
        <v>-4.2307574645552064</v>
      </c>
      <c r="E25" s="56">
        <v>-1.0411141517018805</v>
      </c>
      <c r="F25" s="55">
        <v>-3.2394463849124429</v>
      </c>
      <c r="G25" s="57" t="s">
        <v>8</v>
      </c>
    </row>
    <row r="26" spans="1:7" ht="14.4" customHeight="1">
      <c r="A26" s="1" t="s">
        <v>139</v>
      </c>
    </row>
  </sheetData>
  <mergeCells count="2">
    <mergeCell ref="D18:E18"/>
    <mergeCell ref="F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F20" sqref="F20"/>
    </sheetView>
  </sheetViews>
  <sheetFormatPr defaultRowHeight="11.4"/>
  <cols>
    <col min="1" max="1" width="17.109375" style="9" customWidth="1"/>
    <col min="2" max="16384" width="8.88671875" style="9"/>
  </cols>
  <sheetData>
    <row r="1" spans="1:9" ht="14.4" customHeight="1">
      <c r="A1" s="119" t="s">
        <v>97</v>
      </c>
    </row>
    <row r="2" spans="1:9" ht="14.4" customHeight="1">
      <c r="A2" s="47" t="s">
        <v>0</v>
      </c>
      <c r="B2" s="48" t="s">
        <v>11</v>
      </c>
      <c r="C2" s="48" t="s">
        <v>43</v>
      </c>
      <c r="D2" s="48" t="s">
        <v>44</v>
      </c>
      <c r="E2" s="49" t="s">
        <v>45</v>
      </c>
    </row>
    <row r="3" spans="1:9" ht="14.4" customHeight="1">
      <c r="A3" s="50" t="s">
        <v>57</v>
      </c>
      <c r="B3" s="41">
        <v>73.615796228987278</v>
      </c>
      <c r="C3" s="40">
        <v>1.0220454620543766</v>
      </c>
      <c r="D3" s="105">
        <v>585.33930965370894</v>
      </c>
      <c r="E3" s="106">
        <v>2.7657117137161573</v>
      </c>
    </row>
    <row r="4" spans="1:9" ht="14.4" customHeight="1">
      <c r="A4" s="51" t="s">
        <v>55</v>
      </c>
      <c r="B4" s="41">
        <v>20.181981458310929</v>
      </c>
      <c r="C4" s="40">
        <v>0.86643138899688299</v>
      </c>
      <c r="D4" s="105">
        <v>566.26902514071594</v>
      </c>
      <c r="E4" s="106">
        <v>3.6804516439200858</v>
      </c>
    </row>
    <row r="5" spans="1:9" ht="14.4" customHeight="1">
      <c r="A5" s="130" t="s">
        <v>56</v>
      </c>
      <c r="B5" s="94">
        <v>6.2022223127017906</v>
      </c>
      <c r="C5" s="40">
        <v>0.40710156721613294</v>
      </c>
      <c r="D5" s="105">
        <v>526.16463212385054</v>
      </c>
      <c r="E5" s="41">
        <v>6.1211216630464209</v>
      </c>
      <c r="F5" s="12"/>
    </row>
    <row r="6" spans="1:9" ht="14.4" customHeight="1">
      <c r="A6" s="52" t="s">
        <v>2</v>
      </c>
      <c r="B6" s="52"/>
      <c r="C6" s="52"/>
      <c r="D6" s="143" t="s">
        <v>3</v>
      </c>
      <c r="E6" s="134" t="s">
        <v>4</v>
      </c>
      <c r="F6" s="147" t="s">
        <v>5</v>
      </c>
      <c r="G6" s="147"/>
      <c r="H6" s="48" t="s">
        <v>133</v>
      </c>
      <c r="I6" s="49" t="s">
        <v>6</v>
      </c>
    </row>
    <row r="7" spans="1:9" ht="14.4" customHeight="1">
      <c r="A7" s="107" t="s">
        <v>58</v>
      </c>
      <c r="B7" s="108"/>
      <c r="C7" s="109"/>
      <c r="D7" s="115">
        <v>-19.070284512992998</v>
      </c>
      <c r="E7" s="111">
        <v>4.2100012785830279</v>
      </c>
      <c r="F7" s="110">
        <v>-28.506592862029301</v>
      </c>
      <c r="G7" s="110">
        <v>-9.6339761639566959</v>
      </c>
      <c r="H7" s="112">
        <v>-4.5297574159909848</v>
      </c>
      <c r="I7" s="34" t="s">
        <v>8</v>
      </c>
    </row>
    <row r="8" spans="1:9" ht="14.4" customHeight="1">
      <c r="A8" s="43" t="s">
        <v>59</v>
      </c>
      <c r="B8" s="113"/>
      <c r="C8" s="43"/>
      <c r="D8" s="116">
        <v>-59.1746775298584</v>
      </c>
      <c r="E8" s="91">
        <v>6.1336910814299186</v>
      </c>
      <c r="F8" s="114">
        <v>-72.922749450061545</v>
      </c>
      <c r="G8" s="114">
        <v>-45.426605609655255</v>
      </c>
      <c r="H8" s="92">
        <v>-9.6474825263067014</v>
      </c>
      <c r="I8" s="35" t="s">
        <v>8</v>
      </c>
    </row>
    <row r="9" spans="1:9" ht="14.4" customHeight="1">
      <c r="A9" s="1" t="s">
        <v>139</v>
      </c>
    </row>
  </sheetData>
  <mergeCells count="1">
    <mergeCell ref="F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7"/>
  <sheetViews>
    <sheetView workbookViewId="0">
      <selection activeCell="C58" sqref="C58"/>
    </sheetView>
  </sheetViews>
  <sheetFormatPr defaultRowHeight="14.4"/>
  <cols>
    <col min="1" max="1" width="37.33203125" customWidth="1"/>
    <col min="10" max="10" width="10.5546875" bestFit="1" customWidth="1"/>
    <col min="16" max="17" width="21.88671875" bestFit="1" customWidth="1"/>
    <col min="18" max="18" width="9.21875" bestFit="1" customWidth="1"/>
  </cols>
  <sheetData>
    <row r="1" spans="1:22" ht="14.4" customHeight="1">
      <c r="A1" s="9" t="s">
        <v>99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2" ht="14.4" customHeight="1">
      <c r="A2" s="151"/>
      <c r="B2" s="154" t="s">
        <v>60</v>
      </c>
      <c r="C2" s="147"/>
      <c r="D2" s="147"/>
      <c r="E2" s="155"/>
      <c r="F2" s="154" t="s">
        <v>61</v>
      </c>
      <c r="G2" s="147"/>
      <c r="H2" s="147"/>
      <c r="I2" s="147"/>
      <c r="J2" s="154" t="s">
        <v>63</v>
      </c>
      <c r="K2" s="147"/>
      <c r="L2" s="147"/>
      <c r="M2" s="147"/>
      <c r="N2" s="2"/>
    </row>
    <row r="3" spans="1:22" ht="14.4" customHeight="1">
      <c r="A3" s="152"/>
      <c r="B3" s="148" t="s">
        <v>10</v>
      </c>
      <c r="C3" s="149"/>
      <c r="D3" s="150" t="s">
        <v>13</v>
      </c>
      <c r="E3" s="150"/>
      <c r="F3" s="148" t="s">
        <v>10</v>
      </c>
      <c r="G3" s="149"/>
      <c r="H3" s="150" t="s">
        <v>13</v>
      </c>
      <c r="I3" s="150"/>
      <c r="J3" s="148" t="s">
        <v>10</v>
      </c>
      <c r="K3" s="149"/>
      <c r="L3" s="150" t="s">
        <v>13</v>
      </c>
      <c r="M3" s="150"/>
      <c r="N3" s="2"/>
    </row>
    <row r="4" spans="1:22" ht="14.4" customHeight="1">
      <c r="A4" s="153"/>
      <c r="B4" s="36" t="s">
        <v>11</v>
      </c>
      <c r="C4" s="37" t="s">
        <v>12</v>
      </c>
      <c r="D4" s="37" t="s">
        <v>11</v>
      </c>
      <c r="E4" s="37" t="s">
        <v>12</v>
      </c>
      <c r="F4" s="36" t="s">
        <v>11</v>
      </c>
      <c r="G4" s="37" t="s">
        <v>12</v>
      </c>
      <c r="H4" s="37" t="s">
        <v>11</v>
      </c>
      <c r="I4" s="37" t="s">
        <v>12</v>
      </c>
      <c r="J4" s="36" t="s">
        <v>11</v>
      </c>
      <c r="K4" s="37" t="s">
        <v>12</v>
      </c>
      <c r="L4" s="37" t="s">
        <v>11</v>
      </c>
      <c r="M4" s="37" t="s">
        <v>12</v>
      </c>
      <c r="N4" s="2"/>
    </row>
    <row r="5" spans="1:22" ht="14.4" customHeight="1">
      <c r="A5" s="38" t="s">
        <v>9</v>
      </c>
      <c r="B5" s="95">
        <v>6.9894899349596553</v>
      </c>
      <c r="C5" s="40">
        <v>0.53673377889226537</v>
      </c>
      <c r="D5" s="41">
        <v>9.5667594902557145</v>
      </c>
      <c r="E5" s="40">
        <v>0.61918276551932439</v>
      </c>
      <c r="F5" s="95">
        <v>6.7886064425810231</v>
      </c>
      <c r="G5" s="40">
        <v>0.49780169153825005</v>
      </c>
      <c r="H5" s="41">
        <v>9.7239884330260953</v>
      </c>
      <c r="I5" s="40">
        <v>0.56575839866225641</v>
      </c>
      <c r="J5" s="39">
        <v>13.778096377540653</v>
      </c>
      <c r="K5" s="40">
        <v>0.71110741478556339</v>
      </c>
      <c r="L5" s="41">
        <v>19.290747923281764</v>
      </c>
      <c r="M5" s="40">
        <v>0.8140665597737039</v>
      </c>
      <c r="N5" s="2"/>
      <c r="P5" s="6"/>
      <c r="Q5" s="6"/>
      <c r="R5" s="4"/>
    </row>
    <row r="6" spans="1:22" ht="14.4" customHeight="1">
      <c r="A6" s="38" t="s">
        <v>14</v>
      </c>
      <c r="B6" s="39">
        <v>4.9127797135615685</v>
      </c>
      <c r="C6" s="40">
        <v>0.5091884470107505</v>
      </c>
      <c r="D6" s="41">
        <v>6.9179055641789917</v>
      </c>
      <c r="E6" s="40">
        <v>0.49831158908520373</v>
      </c>
      <c r="F6" s="39">
        <v>6.1305897764692414</v>
      </c>
      <c r="G6" s="40">
        <v>0.4104368019583905</v>
      </c>
      <c r="H6" s="41">
        <v>9.295352468938713</v>
      </c>
      <c r="I6" s="40">
        <v>0.51428376574815937</v>
      </c>
      <c r="J6" s="39">
        <v>11.0433694900308</v>
      </c>
      <c r="K6" s="40">
        <v>0.73917726046086007</v>
      </c>
      <c r="L6" s="41">
        <v>16.213258033117757</v>
      </c>
      <c r="M6" s="40">
        <v>0.69948662013649221</v>
      </c>
      <c r="N6" s="2"/>
      <c r="P6" s="6"/>
      <c r="Q6" s="6"/>
      <c r="R6" s="4"/>
    </row>
    <row r="7" spans="1:22" ht="14.4" customHeight="1">
      <c r="A7" s="38" t="s">
        <v>15</v>
      </c>
      <c r="B7" s="39">
        <v>4.4394213681174746</v>
      </c>
      <c r="C7" s="40">
        <v>0.45514289910294314</v>
      </c>
      <c r="D7" s="41">
        <v>5.7287731523765526</v>
      </c>
      <c r="E7" s="40">
        <v>0.43023052952475088</v>
      </c>
      <c r="F7" s="39">
        <v>7.3133817496920468</v>
      </c>
      <c r="G7" s="40">
        <v>0.58874395306276384</v>
      </c>
      <c r="H7" s="41">
        <v>9.1162965618612546</v>
      </c>
      <c r="I7" s="40">
        <v>0.57402235573946458</v>
      </c>
      <c r="J7" s="39">
        <v>11.752803117809492</v>
      </c>
      <c r="K7" s="40">
        <v>0.68816730529047188</v>
      </c>
      <c r="L7" s="41">
        <v>14.845069714237788</v>
      </c>
      <c r="M7" s="40">
        <v>0.79744180083471505</v>
      </c>
      <c r="N7" s="2"/>
      <c r="P7" s="6"/>
      <c r="Q7" s="6"/>
      <c r="R7" s="4"/>
    </row>
    <row r="8" spans="1:22" ht="14.4" customHeight="1">
      <c r="A8" s="38" t="s">
        <v>16</v>
      </c>
      <c r="B8" s="39">
        <v>4.5676918565173938</v>
      </c>
      <c r="C8" s="40">
        <v>0.42927501915776367</v>
      </c>
      <c r="D8" s="41">
        <v>5.438982846079421</v>
      </c>
      <c r="E8" s="40">
        <v>0.42361079207670865</v>
      </c>
      <c r="F8" s="39">
        <v>6.476082818761383</v>
      </c>
      <c r="G8" s="40">
        <v>0.44938187809372965</v>
      </c>
      <c r="H8" s="41">
        <v>7.4796586038407256</v>
      </c>
      <c r="I8" s="40">
        <v>0.47035616659232082</v>
      </c>
      <c r="J8" s="39">
        <v>11.043774675278794</v>
      </c>
      <c r="K8" s="40">
        <v>0.70289481120082165</v>
      </c>
      <c r="L8" s="41">
        <v>12.918641449920187</v>
      </c>
      <c r="M8" s="40">
        <v>0.70051387983457458</v>
      </c>
      <c r="N8" s="2"/>
      <c r="P8" s="6"/>
      <c r="Q8" s="6"/>
      <c r="R8" s="4"/>
    </row>
    <row r="9" spans="1:22" ht="14.4" customHeight="1">
      <c r="A9" s="38" t="s">
        <v>17</v>
      </c>
      <c r="B9" s="39">
        <v>2.8973716938231355</v>
      </c>
      <c r="C9" s="40">
        <v>0.33986116488758444</v>
      </c>
      <c r="D9" s="41">
        <v>3.6454289729973155</v>
      </c>
      <c r="E9" s="40">
        <v>0.35972710908408595</v>
      </c>
      <c r="F9" s="39">
        <v>4.4337830555417357</v>
      </c>
      <c r="G9" s="40">
        <v>0.44016251273959384</v>
      </c>
      <c r="H9" s="41">
        <v>4.0246291456467658</v>
      </c>
      <c r="I9" s="40">
        <v>0.35593284513853857</v>
      </c>
      <c r="J9" s="39">
        <v>7.3311547493648694</v>
      </c>
      <c r="K9" s="40">
        <v>0.61727725987436477</v>
      </c>
      <c r="L9" s="41">
        <v>7.6700581186441159</v>
      </c>
      <c r="M9" s="40">
        <v>0.53353183257448455</v>
      </c>
      <c r="N9" s="2"/>
      <c r="P9" s="6"/>
      <c r="Q9" s="6"/>
      <c r="R9" s="4"/>
      <c r="S9" s="3"/>
      <c r="T9" s="3"/>
      <c r="U9" s="3"/>
      <c r="V9" s="3"/>
    </row>
    <row r="10" spans="1:22" ht="14.4" customHeight="1">
      <c r="A10" s="38" t="s">
        <v>18</v>
      </c>
      <c r="B10" s="39">
        <v>2.8272104233025046</v>
      </c>
      <c r="C10" s="40">
        <v>0.33075416087807946</v>
      </c>
      <c r="D10" s="41">
        <v>3.3787975736406191</v>
      </c>
      <c r="E10" s="40">
        <v>0.35587921880876139</v>
      </c>
      <c r="F10" s="39">
        <v>4.2641189243927444</v>
      </c>
      <c r="G10" s="40">
        <v>0.36261638201203372</v>
      </c>
      <c r="H10" s="41">
        <v>5.8585991437480569</v>
      </c>
      <c r="I10" s="40">
        <v>0.47589596715776356</v>
      </c>
      <c r="J10" s="39">
        <v>7.0913293476952441</v>
      </c>
      <c r="K10" s="40">
        <v>0.47167010754866961</v>
      </c>
      <c r="L10" s="41">
        <v>9.237396717388739</v>
      </c>
      <c r="M10" s="40">
        <v>0.64212097501522125</v>
      </c>
      <c r="N10" s="2"/>
      <c r="P10" s="6"/>
      <c r="Q10" s="6"/>
      <c r="R10" s="4"/>
    </row>
    <row r="11" spans="1:22" ht="14.4" customHeight="1">
      <c r="A11" s="43" t="s">
        <v>19</v>
      </c>
      <c r="B11" s="94">
        <v>2.8145947190581446</v>
      </c>
      <c r="C11" s="92">
        <v>0.32159480440483662</v>
      </c>
      <c r="D11" s="41">
        <v>3.4062577770170357</v>
      </c>
      <c r="E11" s="40">
        <v>0.29364160385319776</v>
      </c>
      <c r="F11" s="94">
        <v>3.1350717905330132</v>
      </c>
      <c r="G11" s="40">
        <v>0.29266617599761596</v>
      </c>
      <c r="H11" s="41">
        <v>4.3124158989131764</v>
      </c>
      <c r="I11" s="40">
        <v>0.3881346920291483</v>
      </c>
      <c r="J11" s="94">
        <v>5.9496665095911592</v>
      </c>
      <c r="K11" s="40">
        <v>0.43564111805553246</v>
      </c>
      <c r="L11" s="41">
        <v>7.718673675930253</v>
      </c>
      <c r="M11" s="40">
        <v>0.4678999131283953</v>
      </c>
      <c r="N11" s="2"/>
      <c r="P11" s="6"/>
      <c r="Q11" s="6"/>
      <c r="R11" s="4"/>
    </row>
    <row r="12" spans="1:22" ht="14.4" customHeight="1">
      <c r="A12" s="9"/>
      <c r="B12" s="9"/>
      <c r="C12" s="9"/>
      <c r="D12" s="27"/>
      <c r="E12" s="27"/>
      <c r="F12" s="27"/>
      <c r="G12" s="27"/>
      <c r="H12" s="27"/>
      <c r="I12" s="27"/>
      <c r="J12" s="14"/>
      <c r="K12" s="13"/>
      <c r="L12" s="14"/>
      <c r="M12" s="13"/>
      <c r="P12" s="6"/>
      <c r="R12" s="4"/>
      <c r="S12" s="3"/>
      <c r="T12" s="3"/>
      <c r="U12" s="3"/>
      <c r="V12" s="3"/>
    </row>
    <row r="13" spans="1:22" ht="14.4" customHeight="1">
      <c r="A13" s="9" t="s">
        <v>138</v>
      </c>
      <c r="B13" s="9"/>
      <c r="C13" s="9"/>
      <c r="D13" s="9"/>
      <c r="E13" s="9"/>
      <c r="F13" s="9"/>
      <c r="G13" s="9"/>
      <c r="H13" s="9"/>
      <c r="I13" s="9"/>
      <c r="J13" s="7"/>
      <c r="K13" s="8"/>
      <c r="L13" s="7"/>
      <c r="M13" s="8"/>
      <c r="P13" s="6"/>
      <c r="R13" s="4"/>
      <c r="S13" s="3"/>
      <c r="T13" s="3"/>
      <c r="U13" s="3"/>
      <c r="V13" s="3"/>
    </row>
    <row r="14" spans="1:22" ht="14.4" customHeight="1">
      <c r="A14" s="17" t="s">
        <v>9</v>
      </c>
      <c r="B14" s="17"/>
      <c r="C14" s="17"/>
      <c r="D14" s="11"/>
      <c r="E14" s="9"/>
      <c r="F14" s="9"/>
      <c r="G14" s="9"/>
      <c r="H14" s="9"/>
      <c r="I14" s="9"/>
      <c r="J14" s="9"/>
      <c r="K14" s="9"/>
      <c r="L14" s="9"/>
      <c r="M14" s="9"/>
      <c r="R14" s="4"/>
      <c r="S14" s="3"/>
      <c r="T14" s="3"/>
      <c r="U14" s="3"/>
      <c r="V14" s="3"/>
    </row>
    <row r="15" spans="1:22" ht="14.4" customHeight="1">
      <c r="A15" s="47" t="s">
        <v>0</v>
      </c>
      <c r="B15" s="48" t="s">
        <v>11</v>
      </c>
      <c r="C15" s="49" t="s">
        <v>62</v>
      </c>
      <c r="D15" s="23"/>
      <c r="E15" s="23"/>
      <c r="F15" s="9"/>
      <c r="G15" s="9"/>
      <c r="H15" s="9"/>
      <c r="I15" s="9"/>
      <c r="J15" s="9"/>
      <c r="K15" s="9"/>
      <c r="L15" s="9"/>
      <c r="M15" s="9"/>
      <c r="R15" s="4"/>
    </row>
    <row r="16" spans="1:22" ht="14.4" customHeight="1">
      <c r="A16" s="50" t="s">
        <v>1</v>
      </c>
      <c r="B16" s="41">
        <v>19.290747923281764</v>
      </c>
      <c r="C16" s="42">
        <v>0.8140665597737039</v>
      </c>
      <c r="D16" s="7"/>
      <c r="E16" s="8"/>
      <c r="F16" s="9"/>
      <c r="G16" s="9"/>
      <c r="H16" s="9"/>
      <c r="I16" s="9"/>
      <c r="J16" s="9"/>
      <c r="K16" s="9"/>
      <c r="L16" s="9"/>
      <c r="M16" s="9"/>
    </row>
    <row r="17" spans="1:18" ht="14.4" customHeight="1">
      <c r="A17" s="51">
        <v>2016</v>
      </c>
      <c r="B17" s="41">
        <v>13.778096377540653</v>
      </c>
      <c r="C17" s="42">
        <v>0.71110741478556339</v>
      </c>
      <c r="D17" s="7"/>
      <c r="E17" s="8"/>
      <c r="F17" s="9"/>
      <c r="G17" s="9"/>
      <c r="H17" s="9"/>
      <c r="I17" s="9"/>
      <c r="J17" s="9"/>
      <c r="K17" s="9"/>
      <c r="L17" s="9"/>
      <c r="M17" s="9"/>
    </row>
    <row r="18" spans="1:18" ht="14.4" customHeight="1">
      <c r="A18" s="52" t="s">
        <v>2</v>
      </c>
      <c r="B18" s="48" t="s">
        <v>3</v>
      </c>
      <c r="C18" s="48" t="s">
        <v>4</v>
      </c>
      <c r="D18" s="147" t="s">
        <v>5</v>
      </c>
      <c r="E18" s="147"/>
      <c r="F18" s="48" t="s">
        <v>133</v>
      </c>
      <c r="G18" s="49" t="s">
        <v>6</v>
      </c>
      <c r="H18" s="9"/>
      <c r="I18" s="9"/>
      <c r="J18" s="9"/>
      <c r="K18" s="9"/>
      <c r="L18" s="9"/>
      <c r="M18" s="9"/>
      <c r="Q18" s="3"/>
      <c r="R18" s="3"/>
    </row>
    <row r="19" spans="1:18" ht="14.4" customHeight="1">
      <c r="A19" s="53" t="s">
        <v>7</v>
      </c>
      <c r="B19" s="59">
        <v>-5.5126515457411109</v>
      </c>
      <c r="C19" s="55">
        <v>1.0809154079319994</v>
      </c>
      <c r="D19" s="56">
        <v>-7.6312068156222495</v>
      </c>
      <c r="E19" s="56">
        <v>-3.394096275859972</v>
      </c>
      <c r="F19" s="55">
        <v>-5.0999842404762106</v>
      </c>
      <c r="G19" s="57" t="s">
        <v>8</v>
      </c>
      <c r="H19" s="9"/>
      <c r="I19" s="9"/>
      <c r="J19" s="9"/>
      <c r="K19" s="9"/>
      <c r="L19" s="9"/>
      <c r="M19" s="9"/>
    </row>
    <row r="20" spans="1:18" ht="14.4" customHeight="1">
      <c r="A20" s="21" t="s">
        <v>14</v>
      </c>
      <c r="B20" s="21"/>
      <c r="C20" s="21"/>
      <c r="D20" s="26"/>
      <c r="E20" s="9"/>
      <c r="F20" s="9"/>
      <c r="G20" s="9"/>
      <c r="H20" s="9"/>
      <c r="I20" s="9"/>
      <c r="J20" s="9"/>
      <c r="K20" s="9"/>
      <c r="L20" s="9"/>
      <c r="M20" s="9"/>
      <c r="Q20" s="3"/>
      <c r="R20" s="3"/>
    </row>
    <row r="21" spans="1:18" ht="14.4" customHeight="1">
      <c r="A21" s="47" t="s">
        <v>0</v>
      </c>
      <c r="B21" s="48" t="s">
        <v>11</v>
      </c>
      <c r="C21" s="49" t="s">
        <v>62</v>
      </c>
      <c r="D21" s="23"/>
      <c r="E21" s="23"/>
      <c r="F21" s="9"/>
      <c r="G21" s="9"/>
      <c r="H21" s="9"/>
      <c r="I21" s="9"/>
      <c r="J21" s="9"/>
      <c r="K21" s="9"/>
      <c r="L21" s="9"/>
      <c r="M21" s="9"/>
    </row>
    <row r="22" spans="1:18" ht="14.4" customHeight="1">
      <c r="A22" s="50" t="s">
        <v>1</v>
      </c>
      <c r="B22" s="41">
        <v>16.213258033117757</v>
      </c>
      <c r="C22" s="42">
        <v>0.69948662013649221</v>
      </c>
      <c r="D22" s="7"/>
      <c r="E22" s="8"/>
      <c r="F22" s="9"/>
      <c r="G22" s="9"/>
      <c r="H22" s="9"/>
      <c r="I22" s="9"/>
      <c r="J22" s="9"/>
      <c r="K22" s="9"/>
      <c r="L22" s="9"/>
      <c r="M22" s="9"/>
    </row>
    <row r="23" spans="1:18" ht="14.4" customHeight="1">
      <c r="A23" s="51">
        <v>2016</v>
      </c>
      <c r="B23" s="41">
        <v>11.0433694900308</v>
      </c>
      <c r="C23" s="42">
        <v>0.73917726046086007</v>
      </c>
      <c r="D23" s="7"/>
      <c r="E23" s="8"/>
      <c r="F23" s="9"/>
      <c r="G23" s="9"/>
      <c r="H23" s="9"/>
      <c r="I23" s="9"/>
      <c r="J23" s="9"/>
      <c r="K23" s="9"/>
      <c r="L23" s="9"/>
      <c r="M23" s="9"/>
    </row>
    <row r="24" spans="1:18" ht="14.4" customHeight="1">
      <c r="A24" s="52" t="s">
        <v>2</v>
      </c>
      <c r="B24" s="48" t="s">
        <v>3</v>
      </c>
      <c r="C24" s="48" t="s">
        <v>4</v>
      </c>
      <c r="D24" s="147" t="s">
        <v>5</v>
      </c>
      <c r="E24" s="147"/>
      <c r="F24" s="48" t="s">
        <v>133</v>
      </c>
      <c r="G24" s="49" t="s">
        <v>6</v>
      </c>
      <c r="H24" s="9"/>
      <c r="I24" s="9"/>
      <c r="J24" s="9"/>
      <c r="K24" s="9"/>
      <c r="L24" s="9"/>
      <c r="M24" s="9"/>
    </row>
    <row r="25" spans="1:18" ht="14.4" customHeight="1">
      <c r="A25" s="53" t="s">
        <v>7</v>
      </c>
      <c r="B25" s="59">
        <v>-5.169888543086957</v>
      </c>
      <c r="C25" s="55">
        <v>1.0176760555954905</v>
      </c>
      <c r="D25" s="56">
        <v>-7.1644969599829</v>
      </c>
      <c r="E25" s="56">
        <v>-3.175280126191014</v>
      </c>
      <c r="F25" s="55">
        <v>-5.0800925448342307</v>
      </c>
      <c r="G25" s="57" t="s">
        <v>8</v>
      </c>
      <c r="H25" s="9"/>
      <c r="I25" s="9"/>
      <c r="J25" s="9"/>
      <c r="K25" s="9"/>
      <c r="L25" s="9"/>
      <c r="M25" s="9"/>
      <c r="Q25" s="3"/>
      <c r="R25" s="3"/>
    </row>
    <row r="26" spans="1:18" ht="14.4" customHeight="1">
      <c r="A26" s="21" t="s">
        <v>15</v>
      </c>
      <c r="B26" s="21"/>
      <c r="C26" s="21"/>
      <c r="D26" s="26"/>
      <c r="E26" s="9"/>
      <c r="F26" s="9"/>
      <c r="G26" s="9"/>
      <c r="H26" s="9"/>
      <c r="I26" s="9"/>
      <c r="J26" s="9"/>
      <c r="K26" s="9"/>
      <c r="L26" s="9"/>
      <c r="M26" s="9"/>
    </row>
    <row r="27" spans="1:18" ht="14.4" customHeight="1">
      <c r="A27" s="47" t="s">
        <v>0</v>
      </c>
      <c r="B27" s="48" t="s">
        <v>11</v>
      </c>
      <c r="C27" s="49" t="s">
        <v>62</v>
      </c>
      <c r="D27" s="23"/>
      <c r="E27" s="23"/>
      <c r="F27" s="9"/>
      <c r="G27" s="9"/>
      <c r="H27" s="9"/>
      <c r="I27" s="9"/>
      <c r="J27" s="9"/>
      <c r="K27" s="9"/>
      <c r="L27" s="9"/>
      <c r="M27" s="9"/>
    </row>
    <row r="28" spans="1:18" ht="14.4" customHeight="1">
      <c r="A28" s="50" t="s">
        <v>1</v>
      </c>
      <c r="B28" s="41">
        <v>14.845069714237788</v>
      </c>
      <c r="C28" s="42">
        <v>0.79744180083471505</v>
      </c>
      <c r="D28" s="7"/>
      <c r="E28" s="8"/>
      <c r="F28" s="9"/>
      <c r="G28" s="9"/>
      <c r="H28" s="9"/>
      <c r="I28" s="9"/>
      <c r="J28" s="9"/>
      <c r="K28" s="9"/>
      <c r="L28" s="9"/>
      <c r="M28" s="9"/>
    </row>
    <row r="29" spans="1:18" ht="14.4" customHeight="1">
      <c r="A29" s="51">
        <v>2016</v>
      </c>
      <c r="B29" s="41">
        <v>11.752803117809492</v>
      </c>
      <c r="C29" s="42">
        <v>0.68816730529047188</v>
      </c>
      <c r="D29" s="7"/>
      <c r="E29" s="8"/>
      <c r="F29" s="9"/>
      <c r="G29" s="9"/>
      <c r="H29" s="9"/>
      <c r="I29" s="9"/>
      <c r="J29" s="9"/>
      <c r="K29" s="9"/>
      <c r="L29" s="9"/>
      <c r="M29" s="9"/>
    </row>
    <row r="30" spans="1:18" ht="14.4" customHeight="1">
      <c r="A30" s="52" t="s">
        <v>2</v>
      </c>
      <c r="B30" s="48" t="s">
        <v>3</v>
      </c>
      <c r="C30" s="48" t="s">
        <v>4</v>
      </c>
      <c r="D30" s="147" t="s">
        <v>5</v>
      </c>
      <c r="E30" s="147"/>
      <c r="F30" s="48" t="s">
        <v>133</v>
      </c>
      <c r="G30" s="49" t="s">
        <v>6</v>
      </c>
      <c r="H30" s="9"/>
      <c r="I30" s="9"/>
      <c r="J30" s="9"/>
      <c r="K30" s="9"/>
      <c r="L30" s="9"/>
      <c r="M30" s="9"/>
      <c r="Q30" s="3"/>
      <c r="R30" s="3"/>
    </row>
    <row r="31" spans="1:18" ht="14.4" customHeight="1">
      <c r="A31" s="53" t="s">
        <v>7</v>
      </c>
      <c r="B31" s="59">
        <v>-3.0922665964282956</v>
      </c>
      <c r="C31" s="55">
        <v>1.0533222041660675</v>
      </c>
      <c r="D31" s="56">
        <v>-5.1567401807101332</v>
      </c>
      <c r="E31" s="56">
        <v>-1.027793012146458</v>
      </c>
      <c r="F31" s="55">
        <v>-2.9357271537596552</v>
      </c>
      <c r="G31" s="57" t="s">
        <v>8</v>
      </c>
      <c r="H31" s="9"/>
      <c r="I31" s="9"/>
      <c r="J31" s="9"/>
      <c r="K31" s="9"/>
      <c r="L31" s="9"/>
      <c r="M31" s="9"/>
      <c r="Q31" s="3"/>
      <c r="R31" s="3"/>
    </row>
    <row r="32" spans="1:18" ht="14.4" customHeight="1">
      <c r="A32" s="21" t="s">
        <v>16</v>
      </c>
      <c r="B32" s="21"/>
      <c r="C32" s="21"/>
      <c r="D32" s="26"/>
      <c r="E32" s="9"/>
      <c r="F32" s="9"/>
      <c r="G32" s="9"/>
      <c r="H32" s="9"/>
      <c r="I32" s="9"/>
      <c r="J32" s="9"/>
      <c r="K32" s="9"/>
      <c r="L32" s="9"/>
      <c r="M32" s="9"/>
    </row>
    <row r="33" spans="1:18" ht="14.4" customHeight="1">
      <c r="A33" s="47" t="s">
        <v>0</v>
      </c>
      <c r="B33" s="48" t="s">
        <v>11</v>
      </c>
      <c r="C33" s="49" t="s">
        <v>62</v>
      </c>
      <c r="D33" s="23"/>
      <c r="E33" s="23"/>
      <c r="F33" s="9"/>
      <c r="G33" s="9"/>
      <c r="H33" s="9"/>
      <c r="I33" s="9"/>
      <c r="J33" s="9"/>
      <c r="K33" s="9"/>
      <c r="L33" s="9"/>
      <c r="M33" s="9"/>
    </row>
    <row r="34" spans="1:18" ht="14.4" customHeight="1">
      <c r="A34" s="50" t="s">
        <v>1</v>
      </c>
      <c r="B34" s="41">
        <v>12.918641449920187</v>
      </c>
      <c r="C34" s="42">
        <v>0.70051387983457458</v>
      </c>
      <c r="D34" s="7"/>
      <c r="E34" s="8"/>
      <c r="F34" s="9"/>
      <c r="G34" s="9"/>
      <c r="H34" s="9"/>
      <c r="I34" s="9"/>
      <c r="J34" s="9"/>
      <c r="K34" s="9"/>
      <c r="L34" s="9"/>
      <c r="M34" s="9"/>
    </row>
    <row r="35" spans="1:18" ht="14.4" customHeight="1">
      <c r="A35" s="51">
        <v>2016</v>
      </c>
      <c r="B35" s="41">
        <v>11.043774675278794</v>
      </c>
      <c r="C35" s="42">
        <v>0.70289481120082165</v>
      </c>
      <c r="D35" s="7"/>
      <c r="E35" s="8"/>
      <c r="F35" s="9"/>
      <c r="G35" s="9"/>
      <c r="H35" s="9"/>
      <c r="I35" s="9"/>
      <c r="J35" s="9"/>
      <c r="K35" s="9"/>
      <c r="L35" s="9"/>
      <c r="M35" s="9"/>
      <c r="Q35" s="3"/>
      <c r="R35" s="3"/>
    </row>
    <row r="36" spans="1:18" ht="14.4" customHeight="1">
      <c r="A36" s="52" t="s">
        <v>2</v>
      </c>
      <c r="B36" s="48" t="s">
        <v>3</v>
      </c>
      <c r="C36" s="48" t="s">
        <v>4</v>
      </c>
      <c r="D36" s="147" t="s">
        <v>5</v>
      </c>
      <c r="E36" s="147"/>
      <c r="F36" s="48" t="s">
        <v>133</v>
      </c>
      <c r="G36" s="49" t="s">
        <v>6</v>
      </c>
      <c r="H36" s="9"/>
      <c r="I36" s="9"/>
      <c r="J36" s="9"/>
      <c r="K36" s="9"/>
      <c r="L36" s="9"/>
      <c r="M36" s="9"/>
      <c r="Q36" s="3"/>
      <c r="R36" s="3"/>
    </row>
    <row r="37" spans="1:18" ht="14.4" customHeight="1">
      <c r="A37" s="53" t="s">
        <v>7</v>
      </c>
      <c r="B37" s="54">
        <v>-1.8748667746413936</v>
      </c>
      <c r="C37" s="55">
        <v>0.99236123032589685</v>
      </c>
      <c r="D37" s="56">
        <v>-3.8198590457340087</v>
      </c>
      <c r="E37" s="56">
        <v>7.0125496451221236E-2</v>
      </c>
      <c r="F37" s="55">
        <v>-1.8892986921966684</v>
      </c>
      <c r="G37" s="57" t="s">
        <v>20</v>
      </c>
      <c r="H37" s="9"/>
      <c r="I37" s="9"/>
      <c r="J37" s="9"/>
      <c r="K37" s="9"/>
      <c r="L37" s="9"/>
      <c r="M37" s="9"/>
    </row>
    <row r="38" spans="1:18" ht="14.4" customHeight="1">
      <c r="A38" s="21" t="s">
        <v>17</v>
      </c>
      <c r="B38" s="21"/>
      <c r="C38" s="21"/>
      <c r="D38" s="26"/>
      <c r="E38" s="9"/>
      <c r="F38" s="9"/>
      <c r="G38" s="9"/>
      <c r="H38" s="9"/>
      <c r="I38" s="9"/>
      <c r="J38" s="9"/>
      <c r="K38" s="9"/>
      <c r="L38" s="9"/>
      <c r="M38" s="9"/>
    </row>
    <row r="39" spans="1:18" ht="14.4" customHeight="1">
      <c r="A39" s="47" t="s">
        <v>0</v>
      </c>
      <c r="B39" s="48" t="s">
        <v>11</v>
      </c>
      <c r="C39" s="49" t="s">
        <v>62</v>
      </c>
      <c r="D39" s="23"/>
      <c r="E39" s="23"/>
      <c r="F39" s="9"/>
      <c r="G39" s="9"/>
      <c r="H39" s="9"/>
      <c r="I39" s="9"/>
      <c r="J39" s="9"/>
      <c r="K39" s="9"/>
      <c r="L39" s="9"/>
      <c r="M39" s="9"/>
    </row>
    <row r="40" spans="1:18" ht="14.4" customHeight="1">
      <c r="A40" s="50" t="s">
        <v>1</v>
      </c>
      <c r="B40" s="41">
        <v>7.6700581186441159</v>
      </c>
      <c r="C40" s="42">
        <v>0.53353183257448455</v>
      </c>
      <c r="D40" s="7"/>
      <c r="E40" s="8"/>
      <c r="F40" s="9"/>
      <c r="G40" s="9"/>
      <c r="H40" s="9"/>
      <c r="I40" s="9"/>
      <c r="J40" s="9"/>
      <c r="K40" s="9"/>
      <c r="L40" s="9"/>
      <c r="M40" s="9"/>
      <c r="Q40" s="3"/>
      <c r="R40" s="3"/>
    </row>
    <row r="41" spans="1:18" ht="14.4" customHeight="1">
      <c r="A41" s="51">
        <v>2016</v>
      </c>
      <c r="B41" s="41">
        <v>7.3311547493648694</v>
      </c>
      <c r="C41" s="42">
        <v>0.61727725987436477</v>
      </c>
      <c r="D41" s="7"/>
      <c r="E41" s="8"/>
      <c r="F41" s="9"/>
      <c r="G41" s="9"/>
      <c r="H41" s="9"/>
      <c r="I41" s="9"/>
      <c r="J41" s="9"/>
      <c r="K41" s="9"/>
      <c r="L41" s="9"/>
      <c r="M41" s="9"/>
      <c r="Q41" s="3"/>
      <c r="R41" s="3"/>
    </row>
    <row r="42" spans="1:18" ht="14.4" customHeight="1">
      <c r="A42" s="52" t="s">
        <v>2</v>
      </c>
      <c r="B42" s="48" t="s">
        <v>3</v>
      </c>
      <c r="C42" s="48" t="s">
        <v>4</v>
      </c>
      <c r="D42" s="147" t="s">
        <v>5</v>
      </c>
      <c r="E42" s="147"/>
      <c r="F42" s="48" t="s">
        <v>133</v>
      </c>
      <c r="G42" s="49" t="s">
        <v>6</v>
      </c>
      <c r="H42" s="9"/>
      <c r="I42" s="9"/>
      <c r="J42" s="9"/>
      <c r="K42" s="9"/>
      <c r="L42" s="9"/>
      <c r="M42" s="9"/>
    </row>
    <row r="43" spans="1:18" ht="14.4" customHeight="1">
      <c r="A43" s="53" t="s">
        <v>7</v>
      </c>
      <c r="B43" s="54">
        <v>-0.33890336927924647</v>
      </c>
      <c r="C43" s="55">
        <v>0.81589670420237137</v>
      </c>
      <c r="D43" s="56">
        <v>-1.938031524620824</v>
      </c>
      <c r="E43" s="56">
        <v>1.260224786062331</v>
      </c>
      <c r="F43" s="55">
        <v>-0.41537533799767179</v>
      </c>
      <c r="G43" s="57" t="s">
        <v>20</v>
      </c>
      <c r="H43" s="9"/>
      <c r="I43" s="9"/>
      <c r="J43" s="9"/>
      <c r="K43" s="9"/>
      <c r="L43" s="9"/>
      <c r="M43" s="9"/>
    </row>
    <row r="44" spans="1:18" ht="14.4" customHeight="1">
      <c r="A44" s="21" t="s">
        <v>18</v>
      </c>
      <c r="B44" s="21"/>
      <c r="C44" s="21"/>
      <c r="D44" s="26"/>
      <c r="E44" s="9"/>
      <c r="F44" s="9"/>
      <c r="G44" s="9"/>
      <c r="H44" s="9"/>
      <c r="I44" s="9"/>
      <c r="J44" s="9"/>
      <c r="K44" s="9"/>
      <c r="L44" s="9"/>
      <c r="M44" s="9"/>
    </row>
    <row r="45" spans="1:18" ht="14.4" customHeight="1">
      <c r="A45" s="47" t="s">
        <v>0</v>
      </c>
      <c r="B45" s="48" t="s">
        <v>11</v>
      </c>
      <c r="C45" s="49" t="s">
        <v>62</v>
      </c>
      <c r="D45" s="23"/>
      <c r="E45" s="23"/>
      <c r="F45" s="9"/>
      <c r="G45" s="9"/>
      <c r="H45" s="9"/>
      <c r="I45" s="9"/>
      <c r="J45" s="9"/>
      <c r="K45" s="9"/>
      <c r="L45" s="9"/>
      <c r="M45" s="9"/>
      <c r="Q45" s="3"/>
      <c r="R45" s="3"/>
    </row>
    <row r="46" spans="1:18" ht="14.4" customHeight="1">
      <c r="A46" s="50" t="s">
        <v>1</v>
      </c>
      <c r="B46" s="41">
        <v>9.237396717388739</v>
      </c>
      <c r="C46" s="42">
        <v>0.64212097501522125</v>
      </c>
      <c r="D46" s="7"/>
      <c r="E46" s="8"/>
      <c r="F46" s="9"/>
      <c r="G46" s="9"/>
      <c r="H46" s="9"/>
      <c r="I46" s="9"/>
      <c r="J46" s="9"/>
      <c r="K46" s="9"/>
      <c r="L46" s="9"/>
      <c r="M46" s="9"/>
      <c r="Q46" s="3"/>
      <c r="R46" s="3"/>
    </row>
    <row r="47" spans="1:18" ht="14.4" customHeight="1">
      <c r="A47" s="51">
        <v>2016</v>
      </c>
      <c r="B47" s="41">
        <v>7.0913293476952441</v>
      </c>
      <c r="C47" s="42">
        <v>0.47167010754866961</v>
      </c>
      <c r="D47" s="7"/>
      <c r="E47" s="8"/>
      <c r="F47" s="9"/>
      <c r="G47" s="9"/>
      <c r="H47" s="9"/>
      <c r="I47" s="9"/>
      <c r="J47" s="9"/>
      <c r="K47" s="9"/>
      <c r="L47" s="9"/>
      <c r="M47" s="9"/>
    </row>
    <row r="48" spans="1:18" ht="14.4" customHeight="1">
      <c r="A48" s="52" t="s">
        <v>2</v>
      </c>
      <c r="B48" s="48" t="s">
        <v>3</v>
      </c>
      <c r="C48" s="48" t="s">
        <v>4</v>
      </c>
      <c r="D48" s="147" t="s">
        <v>5</v>
      </c>
      <c r="E48" s="147"/>
      <c r="F48" s="48" t="s">
        <v>133</v>
      </c>
      <c r="G48" s="49" t="s">
        <v>6</v>
      </c>
      <c r="H48" s="9"/>
      <c r="I48" s="9"/>
      <c r="J48" s="9"/>
      <c r="K48" s="9"/>
      <c r="L48" s="9"/>
      <c r="M48" s="9"/>
    </row>
    <row r="49" spans="1:18" ht="14.4" customHeight="1">
      <c r="A49" s="53" t="s">
        <v>7</v>
      </c>
      <c r="B49" s="59">
        <v>-2.1460673696934949</v>
      </c>
      <c r="C49" s="55">
        <v>0.79673837419159865</v>
      </c>
      <c r="D49" s="56">
        <v>-3.7076458882100249</v>
      </c>
      <c r="E49" s="56">
        <v>-0.58448885117696481</v>
      </c>
      <c r="F49" s="55">
        <v>-2.6935659674620007</v>
      </c>
      <c r="G49" s="57" t="s">
        <v>8</v>
      </c>
      <c r="H49" s="9"/>
      <c r="I49" s="9"/>
      <c r="J49" s="9"/>
      <c r="K49" s="9"/>
      <c r="L49" s="9"/>
      <c r="M49" s="9"/>
      <c r="Q49" s="3"/>
      <c r="R49" s="3"/>
    </row>
    <row r="50" spans="1:18" ht="14.4" customHeight="1">
      <c r="A50" s="21" t="s">
        <v>19</v>
      </c>
      <c r="B50" s="21"/>
      <c r="C50" s="21"/>
      <c r="D50" s="26"/>
      <c r="E50" s="9"/>
      <c r="F50" s="9"/>
      <c r="G50" s="9"/>
      <c r="H50" s="9"/>
      <c r="I50" s="9"/>
      <c r="J50" s="9"/>
      <c r="K50" s="9"/>
      <c r="L50" s="9"/>
      <c r="M50" s="9"/>
      <c r="Q50" s="3"/>
      <c r="R50" s="3"/>
    </row>
    <row r="51" spans="1:18" ht="14.4" customHeight="1">
      <c r="A51" s="47" t="s">
        <v>0</v>
      </c>
      <c r="B51" s="48" t="s">
        <v>11</v>
      </c>
      <c r="C51" s="49" t="s">
        <v>62</v>
      </c>
      <c r="D51" s="23"/>
      <c r="E51" s="23"/>
      <c r="F51" s="9"/>
      <c r="G51" s="9"/>
      <c r="H51" s="9"/>
      <c r="I51" s="9"/>
      <c r="J51" s="9"/>
      <c r="K51" s="9"/>
      <c r="L51" s="9"/>
      <c r="M51" s="9"/>
      <c r="Q51" s="3"/>
      <c r="R51" s="3"/>
    </row>
    <row r="52" spans="1:18" ht="14.4" customHeight="1">
      <c r="A52" s="50" t="s">
        <v>1</v>
      </c>
      <c r="B52" s="41">
        <v>7.718673675930253</v>
      </c>
      <c r="C52" s="42">
        <v>0.4678999131283953</v>
      </c>
      <c r="D52" s="7"/>
      <c r="E52" s="8"/>
      <c r="F52" s="9"/>
      <c r="G52" s="9"/>
      <c r="H52" s="9"/>
      <c r="I52" s="9"/>
      <c r="J52" s="9"/>
      <c r="K52" s="9"/>
      <c r="L52" s="9"/>
      <c r="M52" s="9"/>
    </row>
    <row r="53" spans="1:18" ht="14.4" customHeight="1">
      <c r="A53" s="51">
        <v>2016</v>
      </c>
      <c r="B53" s="41">
        <v>5.9496665095911592</v>
      </c>
      <c r="C53" s="42">
        <v>0.43564111805553246</v>
      </c>
      <c r="D53" s="7"/>
      <c r="E53" s="8"/>
      <c r="F53" s="9"/>
      <c r="G53" s="9"/>
      <c r="H53" s="9"/>
      <c r="I53" s="9"/>
      <c r="J53" s="9"/>
      <c r="K53" s="9"/>
      <c r="L53" s="9"/>
      <c r="M53" s="9"/>
    </row>
    <row r="54" spans="1:18" ht="14.4" customHeight="1">
      <c r="A54" s="52" t="s">
        <v>2</v>
      </c>
      <c r="B54" s="48" t="s">
        <v>3</v>
      </c>
      <c r="C54" s="48" t="s">
        <v>4</v>
      </c>
      <c r="D54" s="147" t="s">
        <v>5</v>
      </c>
      <c r="E54" s="147"/>
      <c r="F54" s="48" t="s">
        <v>133</v>
      </c>
      <c r="G54" s="49" t="s">
        <v>6</v>
      </c>
      <c r="H54" s="9"/>
      <c r="I54" s="9"/>
      <c r="J54" s="9"/>
      <c r="K54" s="9"/>
      <c r="L54" s="9"/>
      <c r="M54" s="9"/>
    </row>
    <row r="55" spans="1:18" ht="14.4" customHeight="1">
      <c r="A55" s="53" t="s">
        <v>7</v>
      </c>
      <c r="B55" s="59">
        <v>-1.7690071663390938</v>
      </c>
      <c r="C55" s="55">
        <v>0.63930705646522801</v>
      </c>
      <c r="D55" s="56">
        <v>-3.022025972073255</v>
      </c>
      <c r="E55" s="56">
        <v>-0.51598836060493247</v>
      </c>
      <c r="F55" s="55">
        <v>-2.7670696709028273</v>
      </c>
      <c r="G55" s="57" t="s">
        <v>8</v>
      </c>
      <c r="H55" s="9"/>
      <c r="I55" s="9"/>
      <c r="J55" s="9"/>
      <c r="K55" s="9"/>
      <c r="L55" s="9"/>
      <c r="M55" s="9"/>
    </row>
    <row r="56" spans="1:18" ht="14.4" customHeight="1">
      <c r="A56" s="1" t="s">
        <v>139</v>
      </c>
      <c r="Q56" s="3"/>
      <c r="R56" s="3"/>
    </row>
    <row r="57" spans="1:18">
      <c r="Q57" s="3"/>
      <c r="R57" s="3"/>
    </row>
  </sheetData>
  <mergeCells count="17">
    <mergeCell ref="A2:A4"/>
    <mergeCell ref="J2:M2"/>
    <mergeCell ref="B3:C3"/>
    <mergeCell ref="D3:E3"/>
    <mergeCell ref="F3:G3"/>
    <mergeCell ref="H3:I3"/>
    <mergeCell ref="B2:E2"/>
    <mergeCell ref="F2:I2"/>
    <mergeCell ref="D42:E42"/>
    <mergeCell ref="D48:E48"/>
    <mergeCell ref="D54:E54"/>
    <mergeCell ref="J3:K3"/>
    <mergeCell ref="L3:M3"/>
    <mergeCell ref="D18:E18"/>
    <mergeCell ref="D24:E24"/>
    <mergeCell ref="D30:E30"/>
    <mergeCell ref="D36:E3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3"/>
  <sheetViews>
    <sheetView workbookViewId="0">
      <selection activeCell="C56" sqref="C56"/>
    </sheetView>
  </sheetViews>
  <sheetFormatPr defaultRowHeight="11.4"/>
  <cols>
    <col min="1" max="1" width="38.5546875" style="9" customWidth="1"/>
    <col min="2" max="2" width="8.88671875" style="9"/>
    <col min="3" max="3" width="9.5546875" style="9" bestFit="1" customWidth="1"/>
    <col min="4" max="5" width="8.88671875" style="9"/>
    <col min="6" max="6" width="10.5546875" style="9" bestFit="1" customWidth="1"/>
    <col min="7" max="7" width="9.5546875" style="9" bestFit="1" customWidth="1"/>
    <col min="8" max="9" width="8.88671875" style="9"/>
    <col min="10" max="10" width="11.5546875" style="9" bestFit="1" customWidth="1"/>
    <col min="11" max="11" width="9.5546875" style="9" bestFit="1" customWidth="1"/>
    <col min="12" max="16384" width="8.88671875" style="9"/>
  </cols>
  <sheetData>
    <row r="1" spans="1:31" ht="14.4" customHeight="1">
      <c r="A1" s="9" t="s">
        <v>100</v>
      </c>
    </row>
    <row r="2" spans="1:31" ht="14.4" customHeight="1">
      <c r="A2" s="158"/>
      <c r="B2" s="154" t="s">
        <v>64</v>
      </c>
      <c r="C2" s="147"/>
      <c r="D2" s="147"/>
      <c r="E2" s="155"/>
      <c r="F2" s="154" t="s">
        <v>65</v>
      </c>
      <c r="G2" s="147"/>
      <c r="H2" s="147"/>
      <c r="I2" s="147"/>
      <c r="J2" s="154" t="s">
        <v>41</v>
      </c>
      <c r="K2" s="147"/>
      <c r="L2" s="147"/>
      <c r="M2" s="147"/>
      <c r="N2" s="154" t="s">
        <v>42</v>
      </c>
      <c r="O2" s="147"/>
      <c r="P2" s="147"/>
      <c r="Q2" s="147"/>
      <c r="R2" s="11"/>
    </row>
    <row r="3" spans="1:31" ht="14.4" customHeight="1">
      <c r="A3" s="159"/>
      <c r="B3" s="148" t="s">
        <v>10</v>
      </c>
      <c r="C3" s="149"/>
      <c r="D3" s="150" t="s">
        <v>13</v>
      </c>
      <c r="E3" s="150"/>
      <c r="F3" s="148" t="s">
        <v>10</v>
      </c>
      <c r="G3" s="149"/>
      <c r="H3" s="150" t="s">
        <v>13</v>
      </c>
      <c r="I3" s="150"/>
      <c r="J3" s="148" t="s">
        <v>10</v>
      </c>
      <c r="K3" s="149"/>
      <c r="L3" s="150" t="s">
        <v>13</v>
      </c>
      <c r="M3" s="150"/>
      <c r="N3" s="148" t="s">
        <v>10</v>
      </c>
      <c r="O3" s="149"/>
      <c r="P3" s="150" t="s">
        <v>13</v>
      </c>
      <c r="Q3" s="150"/>
      <c r="R3" s="11"/>
    </row>
    <row r="4" spans="1:31" ht="14.4" customHeight="1">
      <c r="A4" s="160"/>
      <c r="B4" s="36" t="s">
        <v>11</v>
      </c>
      <c r="C4" s="37" t="s">
        <v>12</v>
      </c>
      <c r="D4" s="37" t="s">
        <v>11</v>
      </c>
      <c r="E4" s="37" t="s">
        <v>12</v>
      </c>
      <c r="F4" s="36" t="s">
        <v>11</v>
      </c>
      <c r="G4" s="37" t="s">
        <v>12</v>
      </c>
      <c r="H4" s="37" t="s">
        <v>11</v>
      </c>
      <c r="I4" s="37" t="s">
        <v>12</v>
      </c>
      <c r="J4" s="36" t="s">
        <v>11</v>
      </c>
      <c r="K4" s="37" t="s">
        <v>12</v>
      </c>
      <c r="L4" s="37" t="s">
        <v>11</v>
      </c>
      <c r="M4" s="37" t="s">
        <v>12</v>
      </c>
      <c r="N4" s="36" t="s">
        <v>11</v>
      </c>
      <c r="O4" s="37" t="s">
        <v>12</v>
      </c>
      <c r="P4" s="37" t="s">
        <v>11</v>
      </c>
      <c r="Q4" s="37" t="s">
        <v>12</v>
      </c>
      <c r="R4" s="11"/>
    </row>
    <row r="5" spans="1:31" ht="14.4" customHeight="1">
      <c r="A5" s="136" t="s">
        <v>21</v>
      </c>
      <c r="B5" s="102">
        <v>62.07136882154839</v>
      </c>
      <c r="C5" s="97">
        <v>3.5620706054718934</v>
      </c>
      <c r="D5" s="96">
        <v>55.883302370423351</v>
      </c>
      <c r="E5" s="97">
        <v>3.8769972166221849</v>
      </c>
      <c r="F5" s="102">
        <v>33.36724486605916</v>
      </c>
      <c r="G5" s="97">
        <v>3.3278767623022243</v>
      </c>
      <c r="H5" s="96">
        <v>38.897890302476256</v>
      </c>
      <c r="I5" s="97">
        <v>3.9900807660653692</v>
      </c>
      <c r="J5" s="102">
        <v>4.5613863123924547</v>
      </c>
      <c r="K5" s="97">
        <v>1.4606190501236818</v>
      </c>
      <c r="L5" s="96">
        <v>5.2188073271003983</v>
      </c>
      <c r="M5" s="97">
        <v>1.9087022744404392</v>
      </c>
      <c r="N5" s="102">
        <v>0</v>
      </c>
      <c r="O5" s="97">
        <v>0</v>
      </c>
      <c r="P5" s="96">
        <v>0</v>
      </c>
      <c r="Q5" s="97">
        <v>0</v>
      </c>
      <c r="R5" s="28"/>
      <c r="S5" s="30"/>
      <c r="U5" s="5"/>
      <c r="V5" s="5"/>
      <c r="W5" s="5"/>
      <c r="X5" s="5"/>
      <c r="Y5" s="5"/>
    </row>
    <row r="6" spans="1:31" ht="14.4" customHeight="1">
      <c r="A6" s="136" t="s">
        <v>22</v>
      </c>
      <c r="B6" s="100">
        <v>64.104394057316739</v>
      </c>
      <c r="C6" s="97">
        <v>3.5368969458551534</v>
      </c>
      <c r="D6" s="96">
        <v>56.1238420808683</v>
      </c>
      <c r="E6" s="97">
        <v>3.8289060528987098</v>
      </c>
      <c r="F6" s="100">
        <v>31.625843526409291</v>
      </c>
      <c r="G6" s="97">
        <v>3.3721305679898066</v>
      </c>
      <c r="H6" s="96">
        <v>37.449931960007589</v>
      </c>
      <c r="I6" s="97">
        <v>3.8506951997205912</v>
      </c>
      <c r="J6" s="100">
        <v>4.2697624162739611</v>
      </c>
      <c r="K6" s="97">
        <v>1.0262004388034249</v>
      </c>
      <c r="L6" s="96">
        <v>6.4262259591241246</v>
      </c>
      <c r="M6" s="97">
        <v>1.9555330898556886</v>
      </c>
      <c r="N6" s="100">
        <v>0</v>
      </c>
      <c r="O6" s="97">
        <v>0</v>
      </c>
      <c r="P6" s="96">
        <v>0</v>
      </c>
      <c r="Q6" s="97">
        <v>0</v>
      </c>
      <c r="R6" s="29"/>
      <c r="S6" s="30"/>
      <c r="U6" s="31"/>
      <c r="V6" s="31"/>
      <c r="W6" s="31"/>
      <c r="X6" s="31"/>
      <c r="Y6" s="31"/>
    </row>
    <row r="7" spans="1:31" ht="14.4" customHeight="1">
      <c r="A7" s="136" t="s">
        <v>23</v>
      </c>
      <c r="B7" s="100">
        <v>59.062727991827366</v>
      </c>
      <c r="C7" s="97">
        <v>3.7678848480229621</v>
      </c>
      <c r="D7" s="96">
        <v>56.85893429523918</v>
      </c>
      <c r="E7" s="97">
        <v>3.9543751845911586</v>
      </c>
      <c r="F7" s="100">
        <v>34.935296131659037</v>
      </c>
      <c r="G7" s="97">
        <v>3.7764673554360204</v>
      </c>
      <c r="H7" s="96">
        <v>34.513481722945485</v>
      </c>
      <c r="I7" s="97">
        <v>3.5966392134280434</v>
      </c>
      <c r="J7" s="100">
        <v>6.0019758765135922</v>
      </c>
      <c r="K7" s="97">
        <v>1.7282152693496984</v>
      </c>
      <c r="L7" s="96">
        <v>8.3174409193429</v>
      </c>
      <c r="M7" s="97">
        <v>2.2462758515514656</v>
      </c>
      <c r="N7" s="100">
        <v>0</v>
      </c>
      <c r="O7" s="97">
        <v>0</v>
      </c>
      <c r="P7" s="96">
        <v>0.31014306247244416</v>
      </c>
      <c r="Q7" s="97">
        <v>0.31166618754528036</v>
      </c>
      <c r="R7" s="120"/>
      <c r="S7" s="30"/>
      <c r="U7" s="33"/>
      <c r="V7" s="32"/>
      <c r="W7" s="33"/>
      <c r="X7" s="32"/>
      <c r="Y7" s="33"/>
    </row>
    <row r="8" spans="1:31" ht="14.4" customHeight="1">
      <c r="A8" s="136" t="s">
        <v>24</v>
      </c>
      <c r="B8" s="100">
        <v>56.928756826464713</v>
      </c>
      <c r="C8" s="97">
        <v>4.041805652259205</v>
      </c>
      <c r="D8" s="96">
        <v>56.155689888005227</v>
      </c>
      <c r="E8" s="97">
        <v>4.1119417859411742</v>
      </c>
      <c r="F8" s="100">
        <v>36.406934997273801</v>
      </c>
      <c r="G8" s="97">
        <v>3.8794112548762545</v>
      </c>
      <c r="H8" s="96">
        <v>32.050389281705556</v>
      </c>
      <c r="I8" s="97">
        <v>3.6689877455658224</v>
      </c>
      <c r="J8" s="100">
        <v>6.6643081762614944</v>
      </c>
      <c r="K8" s="97">
        <v>1.8764465907569645</v>
      </c>
      <c r="L8" s="96">
        <v>11.793920830289228</v>
      </c>
      <c r="M8" s="97">
        <v>2.9388504847971326</v>
      </c>
      <c r="N8" s="100">
        <v>0</v>
      </c>
      <c r="O8" s="97">
        <v>0</v>
      </c>
      <c r="P8" s="96">
        <v>0</v>
      </c>
      <c r="Q8" s="97">
        <v>0</v>
      </c>
      <c r="R8" s="120"/>
      <c r="S8" s="30"/>
      <c r="U8" s="33"/>
      <c r="V8" s="32"/>
      <c r="W8" s="33"/>
      <c r="X8" s="32"/>
      <c r="Y8" s="33"/>
    </row>
    <row r="9" spans="1:31" ht="14.4" customHeight="1">
      <c r="A9" s="136" t="s">
        <v>25</v>
      </c>
      <c r="B9" s="100">
        <v>53.538952210491814</v>
      </c>
      <c r="C9" s="97">
        <v>3.7647187487697034</v>
      </c>
      <c r="D9" s="96">
        <v>45.945957583900679</v>
      </c>
      <c r="E9" s="97">
        <v>3.9290036072703391</v>
      </c>
      <c r="F9" s="100">
        <v>30.988945928428716</v>
      </c>
      <c r="G9" s="97">
        <v>3.0448466080113308</v>
      </c>
      <c r="H9" s="96">
        <v>40.051328225946328</v>
      </c>
      <c r="I9" s="97">
        <v>3.8213811188149633</v>
      </c>
      <c r="J9" s="100">
        <v>15.472101861079476</v>
      </c>
      <c r="K9" s="97">
        <v>2.6492374437410535</v>
      </c>
      <c r="L9" s="96">
        <v>13.692571127680552</v>
      </c>
      <c r="M9" s="97">
        <v>2.8477465828129631</v>
      </c>
      <c r="N9" s="100">
        <v>0</v>
      </c>
      <c r="O9" s="97">
        <v>0</v>
      </c>
      <c r="P9" s="96">
        <v>0.31014306247244555</v>
      </c>
      <c r="Q9" s="97">
        <v>0.31166618754528164</v>
      </c>
      <c r="R9" s="120"/>
      <c r="S9" s="30"/>
      <c r="U9" s="33"/>
      <c r="V9" s="32"/>
      <c r="W9" s="33"/>
      <c r="X9" s="32"/>
      <c r="Y9" s="33"/>
    </row>
    <row r="10" spans="1:31" ht="14.4" customHeight="1">
      <c r="A10" s="137" t="s">
        <v>66</v>
      </c>
      <c r="B10" s="138" t="s">
        <v>67</v>
      </c>
      <c r="C10" s="139" t="s">
        <v>67</v>
      </c>
      <c r="D10" s="96">
        <v>26.723888689820608</v>
      </c>
      <c r="E10" s="97">
        <v>3.4590668770575714</v>
      </c>
      <c r="F10" s="140" t="s">
        <v>67</v>
      </c>
      <c r="G10" s="139" t="s">
        <v>67</v>
      </c>
      <c r="H10" s="129">
        <v>36.999534153028748</v>
      </c>
      <c r="I10" s="96">
        <v>3.5579251975262491</v>
      </c>
      <c r="J10" s="44" t="s">
        <v>67</v>
      </c>
      <c r="K10" s="45" t="s">
        <v>67</v>
      </c>
      <c r="L10" s="46">
        <v>32.532576786374555</v>
      </c>
      <c r="M10" s="45">
        <v>3.6423843186115166</v>
      </c>
      <c r="N10" s="138" t="s">
        <v>67</v>
      </c>
      <c r="O10" s="141" t="s">
        <v>67</v>
      </c>
      <c r="P10" s="46">
        <v>3.7440003707760838</v>
      </c>
      <c r="Q10" s="45">
        <v>1.2991543727773547</v>
      </c>
      <c r="R10" s="120"/>
      <c r="S10" s="30"/>
      <c r="T10" s="32"/>
      <c r="U10" s="33"/>
      <c r="V10" s="32"/>
      <c r="W10" s="33"/>
      <c r="X10" s="32"/>
      <c r="Y10" s="33"/>
    </row>
    <row r="11" spans="1:31" ht="14.4" customHeight="1">
      <c r="C11" s="27"/>
      <c r="D11" s="27"/>
      <c r="E11" s="121"/>
      <c r="F11" s="27"/>
      <c r="G11" s="27"/>
      <c r="H11" s="122"/>
      <c r="I11" s="27"/>
      <c r="Q11" s="4"/>
      <c r="R11" s="32"/>
      <c r="S11" s="33"/>
      <c r="T11" s="32"/>
      <c r="U11" s="33"/>
      <c r="V11" s="32"/>
      <c r="W11" s="33"/>
      <c r="X11" s="32"/>
      <c r="Y11" s="33"/>
    </row>
    <row r="12" spans="1:31" ht="14.4" customHeight="1">
      <c r="A12" s="9" t="s">
        <v>101</v>
      </c>
      <c r="E12" s="123"/>
      <c r="H12" s="98"/>
      <c r="Q12" s="4"/>
      <c r="R12" s="32"/>
      <c r="S12" s="33"/>
      <c r="T12" s="32"/>
      <c r="U12" s="33"/>
      <c r="V12" s="32"/>
      <c r="W12" s="33"/>
      <c r="X12" s="32"/>
      <c r="Y12" s="33"/>
    </row>
    <row r="13" spans="1:31" ht="14.4" customHeight="1">
      <c r="A13" s="124" t="s">
        <v>21</v>
      </c>
      <c r="B13" s="125"/>
      <c r="C13" s="126"/>
      <c r="Q13" s="4"/>
      <c r="R13" s="32"/>
      <c r="S13" s="33"/>
      <c r="T13" s="32"/>
      <c r="U13" s="33"/>
      <c r="V13" s="32"/>
      <c r="W13" s="33"/>
      <c r="X13" s="32"/>
      <c r="Y13" s="33"/>
    </row>
    <row r="14" spans="1:31" ht="14.4" customHeight="1">
      <c r="A14" s="47" t="s">
        <v>0</v>
      </c>
      <c r="B14" s="48" t="s">
        <v>11</v>
      </c>
      <c r="C14" s="49" t="s">
        <v>62</v>
      </c>
      <c r="D14" s="23"/>
      <c r="E14" s="23"/>
      <c r="M14" s="119"/>
      <c r="N14" s="156"/>
      <c r="O14" s="156"/>
      <c r="P14" s="156"/>
      <c r="Q14" s="156"/>
      <c r="R14" s="157"/>
      <c r="S14" s="157"/>
      <c r="T14" s="157"/>
      <c r="U14" s="157"/>
    </row>
    <row r="15" spans="1:31" ht="14.4" customHeight="1">
      <c r="A15" s="50" t="s">
        <v>1</v>
      </c>
      <c r="B15" s="41">
        <v>94.781192672899579</v>
      </c>
      <c r="C15" s="42">
        <v>1.9087022744404414</v>
      </c>
      <c r="D15" s="7"/>
      <c r="E15" s="8"/>
      <c r="M15" s="119"/>
      <c r="N15" s="31"/>
      <c r="O15" s="4"/>
      <c r="P15" s="32"/>
      <c r="Q15" s="33"/>
      <c r="R15" s="32"/>
      <c r="S15" s="33"/>
      <c r="T15" s="32"/>
      <c r="U15" s="33"/>
      <c r="V15" s="32"/>
      <c r="W15" s="33"/>
      <c r="X15" s="32"/>
      <c r="Y15" s="33"/>
      <c r="Z15" s="32"/>
      <c r="AA15" s="33"/>
      <c r="AB15" s="127"/>
      <c r="AC15" s="127"/>
      <c r="AD15" s="127"/>
      <c r="AE15" s="127"/>
    </row>
    <row r="16" spans="1:31" ht="14.4" customHeight="1">
      <c r="A16" s="51">
        <v>2016</v>
      </c>
      <c r="B16" s="41">
        <v>95.438613687607557</v>
      </c>
      <c r="C16" s="42">
        <v>1.4606190501236747</v>
      </c>
      <c r="D16" s="7"/>
      <c r="E16" s="8"/>
      <c r="M16" s="4"/>
      <c r="N16" s="32"/>
      <c r="O16" s="33"/>
      <c r="P16" s="32"/>
      <c r="Q16" s="33"/>
      <c r="T16" s="127"/>
      <c r="U16" s="127"/>
    </row>
    <row r="17" spans="1:21" ht="14.4" customHeight="1">
      <c r="A17" s="52" t="s">
        <v>2</v>
      </c>
      <c r="B17" s="48" t="s">
        <v>3</v>
      </c>
      <c r="C17" s="48" t="s">
        <v>4</v>
      </c>
      <c r="D17" s="147" t="s">
        <v>5</v>
      </c>
      <c r="E17" s="147"/>
      <c r="F17" s="48" t="s">
        <v>133</v>
      </c>
      <c r="G17" s="49" t="s">
        <v>6</v>
      </c>
      <c r="M17" s="4"/>
      <c r="N17" s="32"/>
      <c r="O17" s="33"/>
      <c r="P17" s="32"/>
      <c r="Q17" s="33"/>
      <c r="T17" s="127"/>
      <c r="U17" s="127"/>
    </row>
    <row r="18" spans="1:21" ht="14.4" customHeight="1">
      <c r="A18" s="53" t="s">
        <v>7</v>
      </c>
      <c r="B18" s="54">
        <v>0.6574210147079782</v>
      </c>
      <c r="C18" s="55">
        <v>2.4034459390712954</v>
      </c>
      <c r="D18" s="56">
        <v>-4.0532464646608091</v>
      </c>
      <c r="E18" s="56">
        <v>5.3680884940767655</v>
      </c>
      <c r="F18" s="55">
        <v>0.27353268239601397</v>
      </c>
      <c r="G18" s="57" t="s">
        <v>20</v>
      </c>
      <c r="M18" s="4"/>
      <c r="N18" s="32"/>
      <c r="O18" s="33"/>
      <c r="P18" s="32"/>
      <c r="Q18" s="33"/>
      <c r="R18" s="32"/>
      <c r="S18" s="33"/>
      <c r="T18" s="127"/>
      <c r="U18" s="127"/>
    </row>
    <row r="19" spans="1:21" ht="14.4" customHeight="1">
      <c r="A19" s="161" t="s">
        <v>22</v>
      </c>
      <c r="B19" s="162"/>
      <c r="C19" s="163"/>
      <c r="M19" s="4"/>
      <c r="N19" s="32"/>
      <c r="O19" s="33"/>
      <c r="P19" s="32"/>
      <c r="Q19" s="33"/>
      <c r="R19" s="32"/>
      <c r="S19" s="33"/>
      <c r="T19" s="127"/>
      <c r="U19" s="127"/>
    </row>
    <row r="20" spans="1:21" ht="14.4" customHeight="1">
      <c r="A20" s="47" t="s">
        <v>0</v>
      </c>
      <c r="B20" s="48" t="s">
        <v>11</v>
      </c>
      <c r="C20" s="49" t="s">
        <v>62</v>
      </c>
      <c r="D20" s="23"/>
      <c r="E20" s="23"/>
      <c r="M20" s="4"/>
      <c r="N20" s="32"/>
      <c r="O20" s="33"/>
      <c r="P20" s="32"/>
      <c r="Q20" s="33"/>
      <c r="R20" s="32"/>
      <c r="S20" s="33"/>
      <c r="T20" s="32"/>
      <c r="U20" s="33"/>
    </row>
    <row r="21" spans="1:21" ht="14.4" customHeight="1">
      <c r="A21" s="50" t="s">
        <v>1</v>
      </c>
      <c r="B21" s="41">
        <v>93.573774040875819</v>
      </c>
      <c r="C21" s="42">
        <v>1.9555330898557135</v>
      </c>
      <c r="D21" s="7"/>
      <c r="E21" s="8"/>
    </row>
    <row r="22" spans="1:21" ht="14.4" customHeight="1">
      <c r="A22" s="51">
        <v>2016</v>
      </c>
      <c r="B22" s="41">
        <v>95.730237583726023</v>
      </c>
      <c r="C22" s="42">
        <v>1.0262004388034278</v>
      </c>
      <c r="D22" s="7"/>
      <c r="E22" s="8"/>
    </row>
    <row r="23" spans="1:21" ht="14.4" customHeight="1">
      <c r="A23" s="52" t="s">
        <v>2</v>
      </c>
      <c r="B23" s="48" t="s">
        <v>3</v>
      </c>
      <c r="C23" s="48" t="s">
        <v>4</v>
      </c>
      <c r="D23" s="147" t="s">
        <v>5</v>
      </c>
      <c r="E23" s="147"/>
      <c r="F23" s="48" t="s">
        <v>133</v>
      </c>
      <c r="G23" s="49" t="s">
        <v>6</v>
      </c>
    </row>
    <row r="24" spans="1:21" ht="14.4" customHeight="1">
      <c r="A24" s="53" t="s">
        <v>7</v>
      </c>
      <c r="B24" s="54">
        <v>2.1564635428502044</v>
      </c>
      <c r="C24" s="55">
        <v>2.2084376844550042</v>
      </c>
      <c r="D24" s="56">
        <v>-2.1719947807826356</v>
      </c>
      <c r="E24" s="56">
        <v>6.4849218664830444</v>
      </c>
      <c r="F24" s="55">
        <v>0.97646565172717292</v>
      </c>
      <c r="G24" s="57" t="s">
        <v>20</v>
      </c>
    </row>
    <row r="25" spans="1:21" ht="14.4" customHeight="1">
      <c r="A25" s="161" t="s">
        <v>23</v>
      </c>
      <c r="B25" s="162"/>
      <c r="C25" s="163"/>
    </row>
    <row r="26" spans="1:21" ht="14.4" customHeight="1">
      <c r="A26" s="47" t="s">
        <v>0</v>
      </c>
      <c r="B26" s="48" t="s">
        <v>11</v>
      </c>
      <c r="C26" s="49" t="s">
        <v>62</v>
      </c>
      <c r="D26" s="23"/>
      <c r="E26" s="23"/>
    </row>
    <row r="27" spans="1:21" ht="14.4" customHeight="1">
      <c r="A27" s="50" t="s">
        <v>1</v>
      </c>
      <c r="B27" s="41">
        <v>91.372416018184609</v>
      </c>
      <c r="C27" s="42">
        <v>2.272053032121728</v>
      </c>
      <c r="D27" s="7"/>
      <c r="E27" s="8"/>
    </row>
    <row r="28" spans="1:21" ht="14.4" customHeight="1">
      <c r="A28" s="51">
        <v>2016</v>
      </c>
      <c r="B28" s="41">
        <v>93.998024123486417</v>
      </c>
      <c r="C28" s="42">
        <v>1.7282152693497213</v>
      </c>
      <c r="D28" s="7"/>
      <c r="E28" s="8"/>
    </row>
    <row r="29" spans="1:21" ht="14.4" customHeight="1">
      <c r="A29" s="52" t="s">
        <v>2</v>
      </c>
      <c r="B29" s="48" t="s">
        <v>3</v>
      </c>
      <c r="C29" s="48" t="s">
        <v>4</v>
      </c>
      <c r="D29" s="147" t="s">
        <v>5</v>
      </c>
      <c r="E29" s="147"/>
      <c r="F29" s="48" t="s">
        <v>133</v>
      </c>
      <c r="G29" s="49" t="s">
        <v>6</v>
      </c>
    </row>
    <row r="30" spans="1:21" ht="14.4" customHeight="1">
      <c r="A30" s="53" t="s">
        <v>7</v>
      </c>
      <c r="B30" s="54">
        <v>2.6256081053018079</v>
      </c>
      <c r="C30" s="55">
        <v>2.85463710442975</v>
      </c>
      <c r="D30" s="56">
        <v>-2.9693778083122071</v>
      </c>
      <c r="E30" s="56">
        <v>8.220594018915822</v>
      </c>
      <c r="F30" s="55">
        <v>0.91976948706631012</v>
      </c>
      <c r="G30" s="57" t="s">
        <v>20</v>
      </c>
    </row>
    <row r="31" spans="1:21" ht="14.4" customHeight="1">
      <c r="A31" s="161" t="s">
        <v>24</v>
      </c>
      <c r="B31" s="162"/>
      <c r="C31" s="163"/>
    </row>
    <row r="32" spans="1:21" ht="14.4" customHeight="1">
      <c r="A32" s="47" t="s">
        <v>0</v>
      </c>
      <c r="B32" s="48" t="s">
        <v>11</v>
      </c>
      <c r="C32" s="49" t="s">
        <v>62</v>
      </c>
      <c r="D32" s="23"/>
      <c r="E32" s="23"/>
    </row>
    <row r="33" spans="1:7" ht="14.4" customHeight="1">
      <c r="A33" s="50" t="s">
        <v>1</v>
      </c>
      <c r="B33" s="41">
        <v>88.206079169710705</v>
      </c>
      <c r="C33" s="42">
        <v>2.938850484797114</v>
      </c>
      <c r="D33" s="7"/>
      <c r="E33" s="8"/>
    </row>
    <row r="34" spans="1:7" ht="14.4" customHeight="1">
      <c r="A34" s="51">
        <v>2016</v>
      </c>
      <c r="B34" s="41">
        <v>93.3356918237385</v>
      </c>
      <c r="C34" s="42">
        <v>1.8764465907569792</v>
      </c>
      <c r="D34" s="7"/>
      <c r="E34" s="8"/>
    </row>
    <row r="35" spans="1:7" ht="14.4" customHeight="1">
      <c r="A35" s="52" t="s">
        <v>2</v>
      </c>
      <c r="B35" s="48" t="s">
        <v>3</v>
      </c>
      <c r="C35" s="48" t="s">
        <v>4</v>
      </c>
      <c r="D35" s="147" t="s">
        <v>5</v>
      </c>
      <c r="E35" s="147"/>
      <c r="F35" s="48" t="s">
        <v>133</v>
      </c>
      <c r="G35" s="49" t="s">
        <v>6</v>
      </c>
    </row>
    <row r="36" spans="1:7" ht="14.4" customHeight="1">
      <c r="A36" s="53" t="s">
        <v>7</v>
      </c>
      <c r="B36" s="54">
        <v>5.1296126540277953</v>
      </c>
      <c r="C36" s="55">
        <v>3.4868171704228659</v>
      </c>
      <c r="D36" s="56">
        <v>-1.7044234206768811</v>
      </c>
      <c r="E36" s="56">
        <v>11.963648728732473</v>
      </c>
      <c r="F36" s="55">
        <v>1.4711447154556998</v>
      </c>
      <c r="G36" s="57" t="s">
        <v>20</v>
      </c>
    </row>
    <row r="37" spans="1:7" ht="14.4" customHeight="1">
      <c r="A37" s="161" t="s">
        <v>25</v>
      </c>
      <c r="B37" s="162"/>
      <c r="C37" s="163"/>
    </row>
    <row r="38" spans="1:7" ht="14.4" customHeight="1">
      <c r="A38" s="47" t="s">
        <v>0</v>
      </c>
      <c r="B38" s="48" t="s">
        <v>11</v>
      </c>
      <c r="C38" s="49" t="s">
        <v>62</v>
      </c>
      <c r="D38" s="23"/>
      <c r="E38" s="23"/>
    </row>
    <row r="39" spans="1:7" ht="14.4" customHeight="1">
      <c r="A39" s="50" t="s">
        <v>1</v>
      </c>
      <c r="B39" s="41">
        <v>85.997285809846986</v>
      </c>
      <c r="C39" s="42">
        <v>2.8711745889885916</v>
      </c>
      <c r="D39" s="7"/>
      <c r="E39" s="8"/>
    </row>
    <row r="40" spans="1:7" ht="14.4" customHeight="1">
      <c r="A40" s="51">
        <v>2016</v>
      </c>
      <c r="B40" s="41">
        <v>84.527898138920449</v>
      </c>
      <c r="C40" s="42">
        <v>2.6492374437409865</v>
      </c>
      <c r="D40" s="7"/>
      <c r="E40" s="8"/>
    </row>
    <row r="41" spans="1:7" ht="14.4" customHeight="1">
      <c r="A41" s="52" t="s">
        <v>2</v>
      </c>
      <c r="B41" s="48" t="s">
        <v>3</v>
      </c>
      <c r="C41" s="48" t="s">
        <v>4</v>
      </c>
      <c r="D41" s="147" t="s">
        <v>5</v>
      </c>
      <c r="E41" s="147"/>
      <c r="F41" s="48" t="s">
        <v>133</v>
      </c>
      <c r="G41" s="49" t="s">
        <v>6</v>
      </c>
    </row>
    <row r="42" spans="1:7" ht="14.4" customHeight="1">
      <c r="A42" s="53" t="s">
        <v>7</v>
      </c>
      <c r="B42" s="54">
        <v>-1.4693876709265368</v>
      </c>
      <c r="C42" s="55">
        <v>3.9066741038603521</v>
      </c>
      <c r="D42" s="56">
        <v>-9.126328213828117</v>
      </c>
      <c r="E42" s="56">
        <v>6.1875528719750426</v>
      </c>
      <c r="F42" s="55">
        <v>-0.37612240792611085</v>
      </c>
      <c r="G42" s="57" t="s">
        <v>20</v>
      </c>
    </row>
    <row r="43" spans="1:7" ht="14.4" customHeight="1">
      <c r="A43" s="1" t="s">
        <v>139</v>
      </c>
    </row>
  </sheetData>
  <mergeCells count="26">
    <mergeCell ref="A19:C19"/>
    <mergeCell ref="A25:C25"/>
    <mergeCell ref="A31:C31"/>
    <mergeCell ref="A37:C37"/>
    <mergeCell ref="N14:O14"/>
    <mergeCell ref="D35:E35"/>
    <mergeCell ref="P14:Q14"/>
    <mergeCell ref="R14:S14"/>
    <mergeCell ref="T14:U14"/>
    <mergeCell ref="A2:A4"/>
    <mergeCell ref="N2:Q2"/>
    <mergeCell ref="N3:O3"/>
    <mergeCell ref="P3:Q3"/>
    <mergeCell ref="J2:M2"/>
    <mergeCell ref="B2:E2"/>
    <mergeCell ref="F2:I2"/>
    <mergeCell ref="B3:C3"/>
    <mergeCell ref="D3:E3"/>
    <mergeCell ref="F3:G3"/>
    <mergeCell ref="H3:I3"/>
    <mergeCell ref="D41:E41"/>
    <mergeCell ref="J3:K3"/>
    <mergeCell ref="L3:M3"/>
    <mergeCell ref="D17:E17"/>
    <mergeCell ref="D23:E23"/>
    <mergeCell ref="D29:E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7"/>
  <sheetViews>
    <sheetView workbookViewId="0">
      <selection activeCell="F39" sqref="F38:F39"/>
    </sheetView>
  </sheetViews>
  <sheetFormatPr defaultRowHeight="11.4"/>
  <cols>
    <col min="1" max="1" width="28" style="9" customWidth="1"/>
    <col min="2" max="16384" width="8.88671875" style="9"/>
  </cols>
  <sheetData>
    <row r="1" spans="1:22" ht="14.4" customHeight="1">
      <c r="A1" s="9" t="s">
        <v>127</v>
      </c>
    </row>
    <row r="2" spans="1:22" ht="14.4" customHeight="1">
      <c r="A2" s="52" t="s">
        <v>0</v>
      </c>
      <c r="B2" s="48" t="s">
        <v>11</v>
      </c>
      <c r="C2" s="48" t="s">
        <v>43</v>
      </c>
      <c r="D2" s="48" t="s">
        <v>44</v>
      </c>
      <c r="E2" s="49" t="s">
        <v>45</v>
      </c>
      <c r="R2" s="4"/>
      <c r="S2" s="32"/>
      <c r="T2" s="33"/>
      <c r="U2" s="32"/>
      <c r="V2" s="33"/>
    </row>
    <row r="3" spans="1:22" ht="14.4" customHeight="1">
      <c r="A3" s="51" t="s">
        <v>68</v>
      </c>
      <c r="B3" s="41">
        <v>43.012331751132784</v>
      </c>
      <c r="C3" s="40">
        <v>1.1085505137941742</v>
      </c>
      <c r="D3" s="131">
        <v>553.71752044593836</v>
      </c>
      <c r="E3" s="106">
        <v>2.8096511091698382</v>
      </c>
      <c r="R3" s="4"/>
      <c r="S3" s="32"/>
      <c r="T3" s="33"/>
      <c r="U3" s="32"/>
      <c r="V3" s="33"/>
    </row>
    <row r="4" spans="1:22" ht="14.4" customHeight="1">
      <c r="A4" s="130" t="s">
        <v>122</v>
      </c>
      <c r="B4" s="39">
        <v>37.937402863874944</v>
      </c>
      <c r="C4" s="40">
        <v>0.97168129976934237</v>
      </c>
      <c r="D4" s="131">
        <v>587.76687936385338</v>
      </c>
      <c r="E4" s="41">
        <v>2.8391274589595552</v>
      </c>
      <c r="F4" s="11"/>
      <c r="R4" s="4"/>
      <c r="S4" s="32"/>
      <c r="T4" s="33"/>
      <c r="U4" s="32"/>
      <c r="V4" s="33"/>
    </row>
    <row r="5" spans="1:22" ht="14.4" customHeight="1">
      <c r="A5" s="51" t="s">
        <v>123</v>
      </c>
      <c r="B5" s="39">
        <v>11.082505847502135</v>
      </c>
      <c r="C5" s="40">
        <v>0.61017850249227634</v>
      </c>
      <c r="D5" s="105">
        <v>617.15135057520763</v>
      </c>
      <c r="E5" s="41">
        <v>4.7385627635439462</v>
      </c>
      <c r="F5" s="11"/>
    </row>
    <row r="6" spans="1:22" ht="14.4" customHeight="1">
      <c r="A6" s="51" t="s">
        <v>121</v>
      </c>
      <c r="B6" s="41">
        <v>7.967759537490144</v>
      </c>
      <c r="C6" s="40">
        <v>0.46128777106659075</v>
      </c>
      <c r="D6" s="105">
        <v>609.92139355488177</v>
      </c>
      <c r="E6" s="106">
        <v>5.3100178160313769</v>
      </c>
      <c r="F6" s="12"/>
    </row>
    <row r="7" spans="1:22" ht="14.4" customHeight="1">
      <c r="A7" s="52" t="s">
        <v>2</v>
      </c>
      <c r="B7" s="52"/>
      <c r="C7" s="52"/>
      <c r="D7" s="48" t="s">
        <v>3</v>
      </c>
      <c r="E7" s="48" t="s">
        <v>4</v>
      </c>
      <c r="F7" s="147" t="s">
        <v>5</v>
      </c>
      <c r="G7" s="147"/>
      <c r="H7" s="48" t="s">
        <v>133</v>
      </c>
      <c r="I7" s="49" t="s">
        <v>6</v>
      </c>
    </row>
    <row r="8" spans="1:22" ht="14.4" customHeight="1">
      <c r="A8" s="107" t="s">
        <v>124</v>
      </c>
      <c r="B8" s="108"/>
      <c r="C8" s="109"/>
      <c r="D8" s="115">
        <v>-56.203873108943412</v>
      </c>
      <c r="E8" s="111">
        <v>5.1151963712096311</v>
      </c>
      <c r="F8" s="110">
        <v>-68.44954989372421</v>
      </c>
      <c r="G8" s="110">
        <v>-43.958196324162614</v>
      </c>
      <c r="H8" s="112">
        <v>-10.987627654977484</v>
      </c>
      <c r="I8" s="34" t="s">
        <v>8</v>
      </c>
    </row>
    <row r="9" spans="1:22" ht="14.4" customHeight="1">
      <c r="A9" s="38" t="s">
        <v>125</v>
      </c>
      <c r="B9" s="108"/>
      <c r="C9" s="109"/>
      <c r="D9" s="131">
        <v>-22.154514191028397</v>
      </c>
      <c r="E9" s="41">
        <v>5.3045353963250701</v>
      </c>
      <c r="F9" s="105">
        <v>-34.853464777252881</v>
      </c>
      <c r="G9" s="105">
        <v>-9.4555636048039098</v>
      </c>
      <c r="H9" s="40">
        <v>-4.1765230195988181</v>
      </c>
      <c r="I9" s="128" t="s">
        <v>8</v>
      </c>
    </row>
    <row r="10" spans="1:22" ht="14.4" customHeight="1">
      <c r="A10" s="43" t="s">
        <v>126</v>
      </c>
      <c r="B10" s="113"/>
      <c r="C10" s="43"/>
      <c r="D10" s="114">
        <v>7.2299570203258554</v>
      </c>
      <c r="E10" s="91">
        <v>7.1613244240842713</v>
      </c>
      <c r="F10" s="114">
        <v>-9.9141089908788089</v>
      </c>
      <c r="G10" s="114">
        <v>24.37402303153052</v>
      </c>
      <c r="H10" s="92">
        <v>1.0095837853694725</v>
      </c>
      <c r="I10" s="35" t="s">
        <v>20</v>
      </c>
    </row>
    <row r="11" spans="1:22" ht="14.4" customHeight="1">
      <c r="A11" s="1" t="s">
        <v>139</v>
      </c>
      <c r="D11" s="15"/>
      <c r="E11" s="7"/>
      <c r="F11" s="15"/>
      <c r="G11" s="15"/>
      <c r="H11" s="8"/>
      <c r="I11" s="16"/>
    </row>
    <row r="12" spans="1:22" ht="14.4" customHeight="1"/>
    <row r="13" spans="1:22" ht="14.4" customHeight="1">
      <c r="A13" s="9" t="s">
        <v>104</v>
      </c>
    </row>
    <row r="14" spans="1:22" ht="14.4" customHeight="1">
      <c r="A14" s="47" t="s">
        <v>0</v>
      </c>
      <c r="B14" s="48" t="s">
        <v>11</v>
      </c>
      <c r="C14" s="49" t="s">
        <v>69</v>
      </c>
      <c r="D14" s="23"/>
      <c r="E14" s="23"/>
    </row>
    <row r="15" spans="1:22" ht="14.4" customHeight="1">
      <c r="A15" s="50" t="s">
        <v>1</v>
      </c>
      <c r="B15" s="41">
        <v>43.012331751132784</v>
      </c>
      <c r="C15" s="42">
        <v>1.1085505137941742</v>
      </c>
      <c r="D15" s="7"/>
      <c r="E15" s="8"/>
    </row>
    <row r="16" spans="1:22" ht="14.4" customHeight="1">
      <c r="A16" s="51">
        <v>2016</v>
      </c>
      <c r="B16" s="41">
        <v>39.878549494965426</v>
      </c>
      <c r="C16" s="42">
        <v>1.2434073032954547</v>
      </c>
      <c r="D16" s="7"/>
      <c r="E16" s="8"/>
    </row>
    <row r="17" spans="1:7" ht="14.4" customHeight="1">
      <c r="A17" s="52" t="s">
        <v>2</v>
      </c>
      <c r="B17" s="48" t="s">
        <v>3</v>
      </c>
      <c r="C17" s="48" t="s">
        <v>4</v>
      </c>
      <c r="D17" s="147" t="s">
        <v>5</v>
      </c>
      <c r="E17" s="147"/>
      <c r="F17" s="48" t="s">
        <v>133</v>
      </c>
      <c r="G17" s="49" t="s">
        <v>6</v>
      </c>
    </row>
    <row r="18" spans="1:7" ht="14.4" customHeight="1">
      <c r="A18" s="53" t="s">
        <v>7</v>
      </c>
      <c r="B18" s="54">
        <v>-3.1337822561673576</v>
      </c>
      <c r="C18" s="55">
        <v>1.6658169057617955</v>
      </c>
      <c r="D18" s="56">
        <v>-6.3987233962984291</v>
      </c>
      <c r="E18" s="56">
        <v>0.13115888396371433</v>
      </c>
      <c r="F18" s="55">
        <v>-1.8812285103651569</v>
      </c>
      <c r="G18" s="57" t="s">
        <v>20</v>
      </c>
    </row>
    <row r="19" spans="1:7" ht="14.4" customHeight="1">
      <c r="A19" s="1" t="s">
        <v>139</v>
      </c>
    </row>
    <row r="20" spans="1:7" ht="14.4" customHeight="1"/>
    <row r="21" spans="1:7" ht="14.4" customHeight="1">
      <c r="A21" s="9" t="s">
        <v>105</v>
      </c>
    </row>
    <row r="22" spans="1:7" ht="14.4" customHeight="1">
      <c r="A22" s="47" t="s">
        <v>0</v>
      </c>
      <c r="B22" s="48" t="s">
        <v>11</v>
      </c>
      <c r="C22" s="49" t="s">
        <v>69</v>
      </c>
      <c r="D22" s="23"/>
      <c r="E22" s="23"/>
    </row>
    <row r="23" spans="1:7" ht="14.4" customHeight="1">
      <c r="A23" s="50" t="s">
        <v>1</v>
      </c>
      <c r="B23" s="41">
        <v>19.050265384992279</v>
      </c>
      <c r="C23" s="42">
        <v>0.80099504141410782</v>
      </c>
      <c r="D23" s="7"/>
      <c r="E23" s="8"/>
    </row>
    <row r="24" spans="1:7" ht="14.4" customHeight="1">
      <c r="A24" s="51">
        <v>2016</v>
      </c>
      <c r="B24" s="58">
        <v>22.672739623041906</v>
      </c>
      <c r="C24" s="42">
        <v>0.79713185396882991</v>
      </c>
      <c r="D24" s="7"/>
      <c r="E24" s="8"/>
    </row>
    <row r="25" spans="1:7" ht="14.4" customHeight="1">
      <c r="A25" s="52" t="s">
        <v>2</v>
      </c>
      <c r="B25" s="48" t="s">
        <v>3</v>
      </c>
      <c r="C25" s="48" t="s">
        <v>4</v>
      </c>
      <c r="D25" s="147" t="s">
        <v>5</v>
      </c>
      <c r="E25" s="147"/>
      <c r="F25" s="48" t="s">
        <v>133</v>
      </c>
      <c r="G25" s="49" t="s">
        <v>6</v>
      </c>
    </row>
    <row r="26" spans="1:7" ht="14.4" customHeight="1">
      <c r="A26" s="53" t="s">
        <v>7</v>
      </c>
      <c r="B26" s="59">
        <v>3.6224742380496266</v>
      </c>
      <c r="C26" s="55">
        <v>1.1300496665995581</v>
      </c>
      <c r="D26" s="56">
        <v>1.4076175907729973</v>
      </c>
      <c r="E26" s="56">
        <v>5.8373308853262564</v>
      </c>
      <c r="F26" s="55">
        <v>3.2055885197949259</v>
      </c>
      <c r="G26" s="57" t="s">
        <v>8</v>
      </c>
    </row>
    <row r="27" spans="1:7" ht="14.4" customHeight="1">
      <c r="A27" s="1" t="s">
        <v>139</v>
      </c>
    </row>
  </sheetData>
  <mergeCells count="3">
    <mergeCell ref="F7:G7"/>
    <mergeCell ref="D17:E17"/>
    <mergeCell ref="D25:E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workbookViewId="0">
      <selection activeCell="A19" sqref="A19"/>
    </sheetView>
  </sheetViews>
  <sheetFormatPr defaultRowHeight="11.4"/>
  <cols>
    <col min="1" max="1" width="30.6640625" style="9" customWidth="1"/>
    <col min="2" max="16384" width="8.88671875" style="9"/>
  </cols>
  <sheetData>
    <row r="1" spans="1:9" ht="14.4" customHeight="1">
      <c r="A1" s="9" t="s">
        <v>132</v>
      </c>
    </row>
    <row r="2" spans="1:9" ht="14.4" customHeight="1">
      <c r="A2" s="47" t="s">
        <v>0</v>
      </c>
      <c r="B2" s="48" t="s">
        <v>11</v>
      </c>
      <c r="C2" s="48" t="s">
        <v>43</v>
      </c>
      <c r="D2" s="48" t="s">
        <v>44</v>
      </c>
      <c r="E2" s="49" t="s">
        <v>45</v>
      </c>
    </row>
    <row r="3" spans="1:9" ht="14.4" customHeight="1">
      <c r="A3" s="50" t="s">
        <v>128</v>
      </c>
      <c r="B3" s="41">
        <v>37.714438697850461</v>
      </c>
      <c r="C3" s="40">
        <v>1.2558130583303508</v>
      </c>
      <c r="D3" s="105">
        <v>603.9256963580907</v>
      </c>
      <c r="E3" s="106">
        <v>3.2089902361119713</v>
      </c>
    </row>
    <row r="4" spans="1:9" ht="14.4" customHeight="1">
      <c r="A4" s="51" t="s">
        <v>71</v>
      </c>
      <c r="B4" s="41">
        <v>30.247790969329781</v>
      </c>
      <c r="C4" s="40">
        <v>0.90313704024862929</v>
      </c>
      <c r="D4" s="131">
        <v>571.49835091621765</v>
      </c>
      <c r="E4" s="106">
        <v>3.2577591731505393</v>
      </c>
    </row>
    <row r="5" spans="1:9" ht="14.4" customHeight="1">
      <c r="A5" s="130" t="s">
        <v>61</v>
      </c>
      <c r="B5" s="39">
        <v>16.46537272805984</v>
      </c>
      <c r="C5" s="40">
        <v>0.66317563137902957</v>
      </c>
      <c r="D5" s="131">
        <v>564.75403910909995</v>
      </c>
      <c r="E5" s="41">
        <v>3.2521197298796798</v>
      </c>
      <c r="F5" s="11"/>
    </row>
    <row r="6" spans="1:9" ht="14.4" customHeight="1">
      <c r="A6" s="130" t="s">
        <v>70</v>
      </c>
      <c r="B6" s="94">
        <v>15.572397604759932</v>
      </c>
      <c r="C6" s="40">
        <v>0.84491649892668907</v>
      </c>
      <c r="D6" s="131">
        <v>543.4489829404323</v>
      </c>
      <c r="E6" s="41">
        <v>3.0697840880473515</v>
      </c>
      <c r="F6" s="12"/>
    </row>
    <row r="7" spans="1:9" ht="14.4" customHeight="1">
      <c r="A7" s="52" t="s">
        <v>2</v>
      </c>
      <c r="B7" s="52"/>
      <c r="C7" s="52"/>
      <c r="D7" s="48" t="s">
        <v>3</v>
      </c>
      <c r="E7" s="48" t="s">
        <v>4</v>
      </c>
      <c r="F7" s="147" t="s">
        <v>5</v>
      </c>
      <c r="G7" s="147"/>
      <c r="H7" s="48" t="s">
        <v>133</v>
      </c>
      <c r="I7" s="49" t="s">
        <v>6</v>
      </c>
    </row>
    <row r="8" spans="1:9" ht="14.4" customHeight="1">
      <c r="A8" s="107" t="s">
        <v>129</v>
      </c>
      <c r="B8" s="108"/>
      <c r="C8" s="109"/>
      <c r="D8" s="115">
        <v>-32.427345441873058</v>
      </c>
      <c r="E8" s="111">
        <v>3.7565050292721991</v>
      </c>
      <c r="F8" s="110">
        <v>-41.42034259986734</v>
      </c>
      <c r="G8" s="110">
        <v>-23.434348283878776</v>
      </c>
      <c r="H8" s="112">
        <v>-8.6323178564080525</v>
      </c>
      <c r="I8" s="34" t="s">
        <v>8</v>
      </c>
    </row>
    <row r="9" spans="1:9" ht="14.4" customHeight="1">
      <c r="A9" s="38" t="s">
        <v>130</v>
      </c>
      <c r="B9" s="108"/>
      <c r="C9" s="109"/>
      <c r="D9" s="131">
        <v>-39.171657248990755</v>
      </c>
      <c r="E9" s="41">
        <v>4.0468288404699075</v>
      </c>
      <c r="F9" s="105">
        <v>-48.859683746398673</v>
      </c>
      <c r="G9" s="105">
        <v>-29.483630751582837</v>
      </c>
      <c r="H9" s="40">
        <v>-9.6795932798685502</v>
      </c>
      <c r="I9" s="128" t="s">
        <v>8</v>
      </c>
    </row>
    <row r="10" spans="1:9" ht="14.4" customHeight="1">
      <c r="A10" s="43" t="s">
        <v>131</v>
      </c>
      <c r="B10" s="113"/>
      <c r="C10" s="43"/>
      <c r="D10" s="116">
        <v>-60.476713417658402</v>
      </c>
      <c r="E10" s="91">
        <v>3.7828770135928829</v>
      </c>
      <c r="F10" s="114">
        <v>-69.532844573397526</v>
      </c>
      <c r="G10" s="114">
        <v>-51.420582261919272</v>
      </c>
      <c r="H10" s="92">
        <v>-15.98696262139887</v>
      </c>
      <c r="I10" s="35" t="s">
        <v>8</v>
      </c>
    </row>
    <row r="11" spans="1:9" ht="14.4" customHeight="1">
      <c r="A11" s="1" t="s">
        <v>46</v>
      </c>
      <c r="D11" s="24"/>
      <c r="E11" s="7"/>
      <c r="F11" s="15"/>
      <c r="G11" s="15"/>
      <c r="H11" s="8"/>
      <c r="I11" s="16"/>
    </row>
    <row r="12" spans="1:9" ht="14.4" customHeight="1"/>
    <row r="13" spans="1:9" ht="14.4" customHeight="1">
      <c r="A13" s="9" t="s">
        <v>107</v>
      </c>
    </row>
    <row r="14" spans="1:9" ht="14.4" customHeight="1">
      <c r="A14" s="47" t="s">
        <v>0</v>
      </c>
      <c r="B14" s="48" t="s">
        <v>11</v>
      </c>
      <c r="C14" s="49" t="s">
        <v>43</v>
      </c>
      <c r="D14" s="23"/>
      <c r="E14" s="23"/>
    </row>
    <row r="15" spans="1:9" ht="14.4" customHeight="1">
      <c r="A15" s="50" t="s">
        <v>1</v>
      </c>
      <c r="B15" s="41">
        <v>15.572397604759932</v>
      </c>
      <c r="C15" s="42">
        <v>0.84491649892668907</v>
      </c>
      <c r="D15" s="7"/>
      <c r="E15" s="8"/>
    </row>
    <row r="16" spans="1:9" ht="14.4" customHeight="1">
      <c r="A16" s="51">
        <v>2016</v>
      </c>
      <c r="B16" s="58">
        <v>12.752762059366301</v>
      </c>
      <c r="C16" s="42">
        <v>0.81316280826552256</v>
      </c>
      <c r="D16" s="7"/>
      <c r="E16" s="8"/>
    </row>
    <row r="17" spans="1:7" ht="14.4" customHeight="1">
      <c r="A17" s="52" t="s">
        <v>2</v>
      </c>
      <c r="B17" s="48" t="s">
        <v>3</v>
      </c>
      <c r="C17" s="48" t="s">
        <v>4</v>
      </c>
      <c r="D17" s="147" t="s">
        <v>5</v>
      </c>
      <c r="E17" s="147"/>
      <c r="F17" s="48" t="s">
        <v>133</v>
      </c>
      <c r="G17" s="49" t="s">
        <v>6</v>
      </c>
    </row>
    <row r="18" spans="1:7" ht="14.4" customHeight="1">
      <c r="A18" s="53" t="s">
        <v>7</v>
      </c>
      <c r="B18" s="59">
        <v>-2.8196355453936306</v>
      </c>
      <c r="C18" s="55">
        <v>1.1726541019860908</v>
      </c>
      <c r="D18" s="56">
        <v>-5.1179953516095278</v>
      </c>
      <c r="E18" s="56">
        <v>-0.5212757391777334</v>
      </c>
      <c r="F18" s="55">
        <v>-2.4044904124908566</v>
      </c>
      <c r="G18" s="57" t="s">
        <v>8</v>
      </c>
    </row>
    <row r="19" spans="1:7" ht="14.4" customHeight="1">
      <c r="A19" s="1" t="s">
        <v>139</v>
      </c>
    </row>
    <row r="20" spans="1:7" ht="14.4" customHeight="1"/>
    <row r="21" spans="1:7" ht="14.4" customHeight="1">
      <c r="A21" s="9" t="s">
        <v>108</v>
      </c>
    </row>
    <row r="22" spans="1:7" ht="14.4" customHeight="1">
      <c r="A22" s="47" t="s">
        <v>0</v>
      </c>
      <c r="B22" s="48" t="s">
        <v>11</v>
      </c>
      <c r="C22" s="49" t="s">
        <v>43</v>
      </c>
      <c r="D22" s="23"/>
      <c r="E22" s="23"/>
    </row>
    <row r="23" spans="1:7" ht="14.4" customHeight="1">
      <c r="A23" s="50" t="s">
        <v>1</v>
      </c>
      <c r="B23" s="41">
        <v>37.714438697850461</v>
      </c>
      <c r="C23" s="42">
        <v>1.2558130583303508</v>
      </c>
      <c r="D23" s="7"/>
      <c r="E23" s="8"/>
    </row>
    <row r="24" spans="1:7" ht="14.4" customHeight="1">
      <c r="A24" s="51">
        <v>2016</v>
      </c>
      <c r="B24" s="58">
        <v>43.140374597702674</v>
      </c>
      <c r="C24" s="42">
        <v>1.006838286712733</v>
      </c>
      <c r="D24" s="7"/>
      <c r="E24" s="8"/>
    </row>
    <row r="25" spans="1:7" ht="14.4" customHeight="1">
      <c r="A25" s="52" t="s">
        <v>2</v>
      </c>
      <c r="B25" s="48" t="s">
        <v>3</v>
      </c>
      <c r="C25" s="48" t="s">
        <v>4</v>
      </c>
      <c r="D25" s="147" t="s">
        <v>5</v>
      </c>
      <c r="E25" s="147"/>
      <c r="F25" s="48" t="s">
        <v>133</v>
      </c>
      <c r="G25" s="49" t="s">
        <v>6</v>
      </c>
    </row>
    <row r="26" spans="1:7" ht="14.4" customHeight="1">
      <c r="A26" s="53" t="s">
        <v>7</v>
      </c>
      <c r="B26" s="59">
        <v>5.4259358998522131</v>
      </c>
      <c r="C26" s="55">
        <v>1.609593045792526</v>
      </c>
      <c r="D26" s="56">
        <v>2.2711915003327325</v>
      </c>
      <c r="E26" s="56">
        <v>8.5806802993716929</v>
      </c>
      <c r="F26" s="55">
        <v>3.3709985974626333</v>
      </c>
      <c r="G26" s="57" t="s">
        <v>8</v>
      </c>
    </row>
    <row r="27" spans="1:7" ht="14.4" customHeight="1">
      <c r="A27" s="1" t="s">
        <v>139</v>
      </c>
    </row>
  </sheetData>
  <mergeCells count="3">
    <mergeCell ref="D25:E25"/>
    <mergeCell ref="F7:G7"/>
    <mergeCell ref="D17:E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"/>
  <sheetViews>
    <sheetView workbookViewId="0">
      <selection activeCell="D25" sqref="D25"/>
    </sheetView>
  </sheetViews>
  <sheetFormatPr defaultRowHeight="11.4"/>
  <cols>
    <col min="1" max="1" width="25.77734375" style="60" customWidth="1"/>
    <col min="2" max="16384" width="8.88671875" style="60"/>
  </cols>
  <sheetData>
    <row r="1" spans="1:9" ht="14.4" customHeight="1">
      <c r="A1" s="60" t="s">
        <v>110</v>
      </c>
    </row>
    <row r="2" spans="1:9" ht="14.4" customHeight="1">
      <c r="A2" s="62" t="s">
        <v>0</v>
      </c>
      <c r="B2" s="63" t="s">
        <v>11</v>
      </c>
      <c r="C2" s="63" t="s">
        <v>43</v>
      </c>
      <c r="D2" s="63" t="s">
        <v>44</v>
      </c>
      <c r="E2" s="64" t="s">
        <v>45</v>
      </c>
    </row>
    <row r="3" spans="1:9" ht="14.4" customHeight="1">
      <c r="A3" s="65" t="s">
        <v>72</v>
      </c>
      <c r="B3" s="66">
        <v>31.356145304590132</v>
      </c>
      <c r="C3" s="67">
        <v>1.0432500584838831</v>
      </c>
      <c r="D3" s="68">
        <v>593.27065788844902</v>
      </c>
      <c r="E3" s="69">
        <v>3.6361904995979635</v>
      </c>
    </row>
    <row r="4" spans="1:9" ht="14.4" customHeight="1">
      <c r="A4" s="70" t="s">
        <v>73</v>
      </c>
      <c r="B4" s="66">
        <v>45.239021613956751</v>
      </c>
      <c r="C4" s="67">
        <v>0.85860201899216626</v>
      </c>
      <c r="D4" s="71">
        <v>578.09182995835749</v>
      </c>
      <c r="E4" s="69">
        <v>2.8929953650460858</v>
      </c>
    </row>
    <row r="5" spans="1:9" ht="14.4" customHeight="1">
      <c r="A5" s="72" t="s">
        <v>74</v>
      </c>
      <c r="B5" s="73">
        <v>23.404833081453109</v>
      </c>
      <c r="C5" s="67">
        <v>0.94583570457133026</v>
      </c>
      <c r="D5" s="71">
        <v>556.43208297993988</v>
      </c>
      <c r="E5" s="66">
        <v>3.1080050895231501</v>
      </c>
      <c r="F5" s="61"/>
    </row>
    <row r="6" spans="1:9" ht="14.4" customHeight="1">
      <c r="A6" s="74" t="s">
        <v>2</v>
      </c>
      <c r="B6" s="74"/>
      <c r="C6" s="74"/>
      <c r="D6" s="63" t="s">
        <v>3</v>
      </c>
      <c r="E6" s="63" t="s">
        <v>4</v>
      </c>
      <c r="F6" s="164" t="s">
        <v>5</v>
      </c>
      <c r="G6" s="164"/>
      <c r="H6" s="63" t="s">
        <v>133</v>
      </c>
      <c r="I6" s="64" t="s">
        <v>6</v>
      </c>
    </row>
    <row r="7" spans="1:9" ht="14.4" customHeight="1">
      <c r="A7" s="75" t="s">
        <v>75</v>
      </c>
      <c r="B7" s="76"/>
      <c r="C7" s="77"/>
      <c r="D7" s="78">
        <v>-15.178827930091529</v>
      </c>
      <c r="E7" s="79">
        <v>3.6222989386335005</v>
      </c>
      <c r="F7" s="84">
        <v>-23.297858651345152</v>
      </c>
      <c r="G7" s="84">
        <v>-7.0597972088379048</v>
      </c>
      <c r="H7" s="85">
        <v>-4.1903852186804018</v>
      </c>
      <c r="I7" s="86" t="s">
        <v>8</v>
      </c>
    </row>
    <row r="8" spans="1:9" ht="14.4" customHeight="1">
      <c r="A8" s="80" t="s">
        <v>76</v>
      </c>
      <c r="B8" s="81"/>
      <c r="C8" s="80"/>
      <c r="D8" s="82">
        <v>-36.838574908509145</v>
      </c>
      <c r="E8" s="83">
        <v>4.401817906579601</v>
      </c>
      <c r="F8" s="87">
        <v>-46.704821570736954</v>
      </c>
      <c r="G8" s="87">
        <v>-26.972328246281339</v>
      </c>
      <c r="H8" s="88">
        <v>-8.3689456697981122</v>
      </c>
      <c r="I8" s="89" t="s">
        <v>8</v>
      </c>
    </row>
    <row r="9" spans="1:9" ht="14.4" customHeight="1">
      <c r="A9" s="1" t="s">
        <v>139</v>
      </c>
    </row>
  </sheetData>
  <mergeCells count="1"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A8.1</vt:lpstr>
      <vt:lpstr>A8.2</vt:lpstr>
      <vt:lpstr>A8.3</vt:lpstr>
      <vt:lpstr>A8.4</vt:lpstr>
      <vt:lpstr>A8.5</vt:lpstr>
      <vt:lpstr>A8.6</vt:lpstr>
      <vt:lpstr>A8.7</vt:lpstr>
      <vt:lpstr>A8.8</vt:lpstr>
      <vt:lpstr>A8.9</vt:lpstr>
      <vt:lpstr>A8.10</vt:lpstr>
      <vt:lpstr>A8.11</vt:lpstr>
      <vt:lpstr>A8.12</vt:lpstr>
    </vt:vector>
  </TitlesOfParts>
  <Company>Educational Research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 Delaney</dc:creator>
  <cp:lastModifiedBy>Emer Delaney</cp:lastModifiedBy>
  <dcterms:created xsi:type="dcterms:W3CDTF">2023-05-03T17:24:00Z</dcterms:created>
  <dcterms:modified xsi:type="dcterms:W3CDTF">2023-09-18T16:01:53Z</dcterms:modified>
</cp:coreProperties>
</file>