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ISA2021\National Reporting\Website materials\"/>
    </mc:Choice>
  </mc:AlternateContent>
  <xr:revisionPtr revIDLastSave="0" documentId="13_ncr:1_{900765D0-74F2-49D1-AD12-262282FD8C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3.1" sheetId="3" r:id="rId1"/>
    <sheet name="Table3.2" sheetId="2" r:id="rId2"/>
    <sheet name="Table 3.3" sheetId="13" r:id="rId3"/>
    <sheet name="Table 3.4" sheetId="11" r:id="rId4"/>
    <sheet name="Table4.1" sheetId="4" r:id="rId5"/>
    <sheet name="Table4.2" sheetId="1" r:id="rId6"/>
    <sheet name="Table 4.3" sheetId="14" r:id="rId7"/>
    <sheet name="Table4.4" sheetId="19" r:id="rId8"/>
    <sheet name="Table 5.1" sheetId="5" r:id="rId9"/>
    <sheet name="Table 5.2" sheetId="6" r:id="rId10"/>
    <sheet name="Table 5.3" sheetId="9" r:id="rId11"/>
    <sheet name="Table 5.4" sheetId="12" r:id="rId12"/>
    <sheet name="Table 6.1" sheetId="7" r:id="rId13"/>
    <sheet name="Table 6.2" sheetId="8" r:id="rId14"/>
    <sheet name="Table 6.3" sheetId="15" r:id="rId15"/>
    <sheet name="Table 6.4" sheetId="16" r:id="rId16"/>
    <sheet name="Table 6.5" sheetId="18" r:id="rId17"/>
  </sheets>
  <definedNames>
    <definedName name="_xlnm._FilterDatabase" localSheetId="3" hidden="1">'Table 3.4'!$A$4:$G$16</definedName>
    <definedName name="_xlnm._FilterDatabase" localSheetId="9" hidden="1">'Table 5.2'!$B$4:$R$4</definedName>
    <definedName name="_xlnm._FilterDatabase" localSheetId="11" hidden="1">'Table 5.4'!#REF!</definedName>
    <definedName name="_xlnm._FilterDatabase" localSheetId="1" hidden="1">Table3.2!#REF!</definedName>
    <definedName name="_xlnm._FilterDatabase" localSheetId="5" hidden="1">Table4.2!$B$4:$T$4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tc={89E41E23-A39C-41DF-BF12-846F91924C28}</author>
  </authors>
  <commentList>
    <comment ref="H2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NI and EU to be checked other have by TW</t>
      </text>
    </comment>
  </commentList>
</comments>
</file>

<file path=xl/sharedStrings.xml><?xml version="1.0" encoding="utf-8"?>
<sst xmlns="http://schemas.openxmlformats.org/spreadsheetml/2006/main" count="663" uniqueCount="131">
  <si>
    <t>Below 1b</t>
  </si>
  <si>
    <t>Level 1b</t>
  </si>
  <si>
    <t>Level 1a</t>
  </si>
  <si>
    <t>Level 2</t>
  </si>
  <si>
    <t>Level 3</t>
  </si>
  <si>
    <t>Level 4</t>
  </si>
  <si>
    <t>Level 5</t>
  </si>
  <si>
    <t>Level 6</t>
  </si>
  <si>
    <t>%</t>
  </si>
  <si>
    <t>SE</t>
  </si>
  <si>
    <t>Estonia</t>
  </si>
  <si>
    <t>Ireland</t>
  </si>
  <si>
    <t>Korea</t>
  </si>
  <si>
    <t>‎‎Poland</t>
  </si>
  <si>
    <t>‎Sweden</t>
  </si>
  <si>
    <t>Singapore</t>
  </si>
  <si>
    <t>Below 1c</t>
  </si>
  <si>
    <t>Level 1c</t>
  </si>
  <si>
    <t xml:space="preserve">‎‎Finland </t>
  </si>
  <si>
    <t>Mean</t>
  </si>
  <si>
    <t>SD</t>
  </si>
  <si>
    <t>Northern Ireland</t>
  </si>
  <si>
    <t>Below Level 2</t>
  </si>
  <si>
    <t>Level 5 or above</t>
  </si>
  <si>
    <t>S.E.</t>
  </si>
  <si>
    <t xml:space="preserve">Ireland </t>
  </si>
  <si>
    <t>Diff</t>
  </si>
  <si>
    <t>SED</t>
  </si>
  <si>
    <t>OECD-IRL</t>
  </si>
  <si>
    <t>Science</t>
  </si>
  <si>
    <t>PISA 2018</t>
  </si>
  <si>
    <t xml:space="preserve">Mean </t>
  </si>
  <si>
    <t>Score dif.</t>
  </si>
  <si>
    <t xml:space="preserve"> (PISA 2022-PISA 2018)</t>
  </si>
  <si>
    <t>PISA 2022</t>
  </si>
  <si>
    <t>OECD average</t>
  </si>
  <si>
    <t>Canada*</t>
  </si>
  <si>
    <t>New Zealand*</t>
  </si>
  <si>
    <t>Ireland*</t>
  </si>
  <si>
    <t>United Kingdom*</t>
  </si>
  <si>
    <t>Northern Ireland*</t>
  </si>
  <si>
    <t>School actions and activities to maintain learning</t>
  </si>
  <si>
    <t>Based on students' reports</t>
  </si>
  <si>
    <t>Problems with remote learning</t>
  </si>
  <si>
    <t>Confidence in capacity for self-directed learning</t>
  </si>
  <si>
    <t>Level 1C</t>
  </si>
  <si>
    <t>Below Level 1C</t>
  </si>
  <si>
    <t>Mathematics</t>
  </si>
  <si>
    <t>‎‎‎OECD Average</t>
  </si>
  <si>
    <t>EU Average</t>
  </si>
  <si>
    <t>Table 3.1 Mean scores, standard deviations (SD) and stand errors (SE) Mathematics PISA for Northern Ireland and Ireland</t>
  </si>
  <si>
    <t>Table 3.2 Percentages of students at each proficiency level on the overall mathematics literacy scale, in Ireland, in selected comparison countries, and in OECD and EU countries on average</t>
  </si>
  <si>
    <t>Table 3.3 Percentages of students below level 2 and at or above level 5 on the overall mathematics literacy scale, Ireland and OECD</t>
  </si>
  <si>
    <t xml:space="preserve">Table 3.4 Mean score difference in mathematics between 2018 and 2022 for selected comparison countries/economies on PISA 2022 science that participated in PISA 2018 and PISA 2022, the OECD average and the average difference in Northern Ireland </t>
  </si>
  <si>
    <t>Table 4.1 Mean scores, standard deviations (SD) and stand errors (SE) Reading PISA for Northern Ireland and Ireland</t>
  </si>
  <si>
    <t>Table 4.2 Percentages of students at each proficiency level on the overall reading literacy scale, in Ireland, in selected comparison countries, and in OECD and EU countries on average</t>
  </si>
  <si>
    <t>Table 4.3 Percentages of students below level 2 and at or above level 5 on the overall reading literacy scale, Ireland and OECD</t>
  </si>
  <si>
    <t>Table 5.3 Percentages of students below level 2 and at or above level 5 on the overall science literacy scale, Ireland and OECD</t>
  </si>
  <si>
    <t xml:space="preserve">Table 5.4 Mean score difference in science between 2018 and 2022 for selected comparison countries/economies on PISA 2022 science that participated in PISA 2018 and PISA 2022, the OECD average and the average difference in Northern Ireland </t>
  </si>
  <si>
    <t xml:space="preserve">Table 4.4 Mean score difference in reading between 2018 and 2022 for selected comparison countries/economies on PISA 2022 reading that participated in PISA 2018 and PISA 2022, the OECD average and the average difference in Northern Ireland </t>
  </si>
  <si>
    <t>ST356Q01JA</t>
  </si>
  <si>
    <t>Not prepared at all</t>
  </si>
  <si>
    <t>Not very prepared</t>
  </si>
  <si>
    <t>Well prepared</t>
  </si>
  <si>
    <t>Very well prepared</t>
  </si>
  <si>
    <t>Index of school actions and activities to maintain learning</t>
  </si>
  <si>
    <t>Percentage of students who reported that someone from their school did the following when their school building was closed because of COVID-19:</t>
  </si>
  <si>
    <t>Sent them learning materials to study on their own</t>
  </si>
  <si>
    <t>Sent them assignments</t>
  </si>
  <si>
    <t xml:space="preserve">Uploaded material on a learning-management system or school learning platform </t>
  </si>
  <si>
    <t>Checked in with them to ensure that they were completing their assignments</t>
  </si>
  <si>
    <t>Offered live virtual classes on a video communication program</t>
  </si>
  <si>
    <t>Asked them to submit completed school assignments</t>
  </si>
  <si>
    <t>Gave them helpful tips about how to study on their own</t>
  </si>
  <si>
    <t>Checked in with them to ask how they were feeling</t>
  </si>
  <si>
    <t>Average</t>
  </si>
  <si>
    <t>Variability</t>
  </si>
  <si>
    <t>Never</t>
  </si>
  <si>
    <t>A few times</t>
  </si>
  <si>
    <t>About once or twice a week</t>
  </si>
  <si>
    <t xml:space="preserve"> Every day or almost every day</t>
  </si>
  <si>
    <t>Mean index</t>
  </si>
  <si>
    <t>S.D.</t>
  </si>
  <si>
    <t/>
  </si>
  <si>
    <t>Source: OECD 2023d, Table II.B1.2.23</t>
  </si>
  <si>
    <t>Index of problems with remote earning</t>
  </si>
  <si>
    <t>Percentage of students who reported that when their school building was closed because of COVID-19 they had the following problems when completing their school work:</t>
  </si>
  <si>
    <t>Problems with access to a digital device when they needed it</t>
  </si>
  <si>
    <t>Problems with Internet access</t>
  </si>
  <si>
    <t xml:space="preserve">Problems with access to school supplies </t>
  </si>
  <si>
    <t>Problems with finding a quiet place to study</t>
  </si>
  <si>
    <t>Problems with finding time to study because they had household responsibilities</t>
  </si>
  <si>
    <t>Problems with motivating themselves to do school work</t>
  </si>
  <si>
    <t>Problems with understanding their school assignments</t>
  </si>
  <si>
    <t>Problems with finding someone who could help them with their school work</t>
  </si>
  <si>
    <t>Source: OECD 2023d, Table II.B1.2.17</t>
  </si>
  <si>
    <t>Index of confidence in capacity for self-directed learning</t>
  </si>
  <si>
    <t>Percentage of students who reported their level of confidence in taking the following actions if their school building closes again in the future:</t>
  </si>
  <si>
    <t>Using a learning-management system or school learning platform</t>
  </si>
  <si>
    <t>Using a video communication program</t>
  </si>
  <si>
    <t>Finding learning resources online on my own</t>
  </si>
  <si>
    <t>Planning when to do school work on my own</t>
  </si>
  <si>
    <t>Motivating myself to do school work</t>
  </si>
  <si>
    <t>Focusing on school work without reminders</t>
  </si>
  <si>
    <t>Completing school work independently</t>
  </si>
  <si>
    <t>Assessing my progress with learning</t>
  </si>
  <si>
    <t>Not at all confident</t>
  </si>
  <si>
    <t>Not very confident</t>
  </si>
  <si>
    <t>Confident</t>
  </si>
  <si>
    <t>Very confident</t>
  </si>
  <si>
    <t>Source: OECD 2023d, Table II.B1.2.4</t>
  </si>
  <si>
    <t>SC224Q01JA</t>
  </si>
  <si>
    <t>Valid Skip</t>
  </si>
  <si>
    <t>No Response</t>
  </si>
  <si>
    <t>Not Applicable</t>
  </si>
  <si>
    <t>When missingness is accounted for</t>
  </si>
  <si>
    <t xml:space="preserve">Before missingness is accounted for </t>
  </si>
  <si>
    <t>Percentage of students attending a school where the principal answered the following:</t>
  </si>
  <si>
    <t>-</t>
  </si>
  <si>
    <t>Table 5.1 Mean scores, standard deviations (SD) and stand errors (SE) Reading PISA for Northern Ireland and Ireland</t>
  </si>
  <si>
    <t>Table 5.2 Percentages of students at each proficiency level on the overall science literacy scale, in Ireland, in selected comparison countries, and in OECD and EU countries on average</t>
  </si>
  <si>
    <t>Table 6.4 Percentage of students reporting that, overall, they feel the following about learning on their own if their school building closes again for an extended period in the future.</t>
  </si>
  <si>
    <t>Table 6.5 How prepared is your school to provide remote instruction if closed to students for an extended period in the future?</t>
  </si>
  <si>
    <t>‎United States*</t>
  </si>
  <si>
    <r>
      <t>Significant differences in</t>
    </r>
    <r>
      <rPr>
        <b/>
        <sz val="10"/>
        <color theme="1"/>
        <rFont val="Calibri"/>
        <family val="2"/>
        <scheme val="minor"/>
      </rPr>
      <t xml:space="preserve"> bold.</t>
    </r>
    <r>
      <rPr>
        <sz val="10"/>
        <color theme="1"/>
        <rFont val="Calibri"/>
        <family val="2"/>
        <scheme val="minor"/>
      </rPr>
      <t xml:space="preserve"> </t>
    </r>
  </si>
  <si>
    <t>Reading</t>
  </si>
  <si>
    <t>Table 6.2</t>
  </si>
  <si>
    <t>Table 6.3</t>
  </si>
  <si>
    <t xml:space="preserve">No data captured </t>
  </si>
  <si>
    <r>
      <t>Significant differences in</t>
    </r>
    <r>
      <rPr>
        <b/>
        <sz val="11"/>
        <color theme="1"/>
        <rFont val="Calibri"/>
        <family val="2"/>
        <scheme val="minor"/>
      </rPr>
      <t xml:space="preserve"> bold.</t>
    </r>
    <r>
      <rPr>
        <sz val="11"/>
        <color theme="1"/>
        <rFont val="Calibri"/>
        <family val="2"/>
        <scheme val="minor"/>
      </rPr>
      <t xml:space="preserve"> </t>
    </r>
  </si>
  <si>
    <r>
      <t>Significant differences in</t>
    </r>
    <r>
      <rPr>
        <b/>
        <sz val="8"/>
        <color theme="1"/>
        <rFont val="Calibri"/>
        <family val="2"/>
        <scheme val="minor"/>
      </rPr>
      <t xml:space="preserve"> bold.</t>
    </r>
    <r>
      <rPr>
        <sz val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</si>
</sst>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(0.0\)"/>
    <numFmt numFmtId="166" formatCode="\(0.0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6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0" fillId="0" borderId="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5" xfId="0" applyNumberFormat="1" applyBorder="1" applyAlignment="1">
      <alignment horizontal="right"/>
    </xf>
    <xf numFmtId="0" fontId="6" fillId="3" borderId="0" xfId="0" applyFont="1" applyFill="1" applyAlignment="1">
      <alignment vertical="center"/>
    </xf>
    <xf numFmtId="164" fontId="0" fillId="3" borderId="4" xfId="0" applyNumberFormat="1" applyFill="1" applyBorder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3" borderId="5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5" fontId="0" fillId="4" borderId="0" xfId="0" applyNumberFormat="1" applyFill="1" applyAlignment="1">
      <alignment horizontal="right"/>
    </xf>
    <xf numFmtId="0" fontId="7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/>
    <xf numFmtId="164" fontId="6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3" xfId="0" applyNumberForma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2" fillId="0" borderId="3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165" fontId="5" fillId="0" borderId="10" xfId="0" applyNumberFormat="1" applyFont="1" applyBorder="1" applyAlignment="1">
      <alignment horizontal="center"/>
    </xf>
    <xf numFmtId="0" fontId="6" fillId="0" borderId="16" xfId="0" applyFont="1" applyBorder="1" applyAlignment="1">
      <alignment vertical="center"/>
    </xf>
    <xf numFmtId="164" fontId="0" fillId="0" borderId="17" xfId="0" applyNumberFormat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165" fontId="5" fillId="0" borderId="10" xfId="0" applyNumberFormat="1" applyFont="1" applyBorder="1" applyAlignment="1">
      <alignment horizontal="center" vertical="center"/>
    </xf>
    <xf numFmtId="164" fontId="0" fillId="3" borderId="15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0" fontId="1" fillId="3" borderId="0" xfId="0" applyFont="1" applyFill="1"/>
    <xf numFmtId="164" fontId="1" fillId="0" borderId="4" xfId="0" applyNumberFormat="1" applyFont="1" applyBorder="1" applyAlignment="1">
      <alignment horizontal="right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164" fontId="8" fillId="0" borderId="25" xfId="3" applyNumberFormat="1" applyBorder="1" applyAlignment="1">
      <alignment horizontal="left" vertical="center"/>
    </xf>
    <xf numFmtId="2" fontId="0" fillId="0" borderId="4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5" xfId="0" applyBorder="1"/>
    <xf numFmtId="0" fontId="8" fillId="0" borderId="0" xfId="0" applyFont="1"/>
    <xf numFmtId="164" fontId="8" fillId="0" borderId="11" xfId="3" applyNumberFormat="1" applyBorder="1" applyAlignment="1">
      <alignment horizontal="left" vertical="center"/>
    </xf>
    <xf numFmtId="2" fontId="0" fillId="0" borderId="15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9" xfId="0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28" xfId="0" applyBorder="1"/>
    <xf numFmtId="164" fontId="0" fillId="0" borderId="28" xfId="0" applyNumberFormat="1" applyBorder="1"/>
    <xf numFmtId="0" fontId="0" fillId="0" borderId="28" xfId="0" applyBorder="1" applyAlignment="1">
      <alignment horizontal="center"/>
    </xf>
    <xf numFmtId="10" fontId="0" fillId="0" borderId="28" xfId="0" applyNumberFormat="1" applyBorder="1"/>
    <xf numFmtId="0" fontId="8" fillId="3" borderId="20" xfId="0" applyFont="1" applyFill="1" applyBorder="1" applyAlignment="1">
      <alignment wrapText="1"/>
    </xf>
    <xf numFmtId="0" fontId="8" fillId="3" borderId="25" xfId="0" applyFont="1" applyFill="1" applyBorder="1" applyAlignment="1">
      <alignment wrapText="1"/>
    </xf>
    <xf numFmtId="0" fontId="8" fillId="3" borderId="27" xfId="0" applyFont="1" applyFill="1" applyBorder="1" applyAlignment="1">
      <alignment wrapText="1"/>
    </xf>
    <xf numFmtId="0" fontId="8" fillId="3" borderId="13" xfId="2" applyFill="1" applyBorder="1" applyAlignment="1">
      <alignment horizontal="center" wrapText="1"/>
    </xf>
    <xf numFmtId="0" fontId="8" fillId="3" borderId="14" xfId="2" applyFill="1" applyBorder="1" applyAlignment="1">
      <alignment horizontal="center" wrapText="1"/>
    </xf>
    <xf numFmtId="0" fontId="8" fillId="3" borderId="26" xfId="2" applyFill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5" fontId="0" fillId="0" borderId="10" xfId="0" applyNumberForma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5" fontId="0" fillId="0" borderId="28" xfId="0" applyNumberFormat="1" applyBorder="1"/>
    <xf numFmtId="0" fontId="12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16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164" fontId="0" fillId="0" borderId="21" xfId="0" applyNumberForma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2" fillId="3" borderId="29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9" fillId="3" borderId="2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26" xfId="2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</cellXfs>
  <cellStyles count="4">
    <cellStyle name="Normal" xfId="0" builtinId="0"/>
    <cellStyle name="Normal 14" xfId="1" xr:uid="{00000000-0005-0000-0000-000001000000}"/>
    <cellStyle name="Normal 2" xfId="2" xr:uid="{00000000-0005-0000-0000-000002000000}"/>
    <cellStyle name="Normal_PISAPartIContext_Filled 3 2" xfId="3" xr:uid="{00000000-0005-0000-0000-000003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eresa Walsh" id="{88F914A4-F5CF-4D80-ADEC-D681DE2BEBBF}" userId="S::theresa.walsh@erc.ie::5dd02d15-1a4f-41e5-bd20-ac7fb69d08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3-12-01T15:21:56.19" personId="{88F914A4-F5CF-4D80-ADEC-D681DE2BEBBF}" id="{89E41E23-A39C-41DF-BF12-846F91924C28}">
    <text>NI and EU to be checked other have by TW</text>
  </threadedComment>
</ThreadedComment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"/>
  <sheetViews>
    <sheetView tabSelected="1" zoomScale="130" zoomScaleNormal="130" workbookViewId="0">
      <selection activeCell="B3" sqref="B3"/>
    </sheetView>
  </sheetViews>
  <sheetFormatPr defaultRowHeight="14.4" x14ac:dyDescent="0.3"/>
  <cols>
    <col min="2" max="2" width="19.6640625" customWidth="1"/>
  </cols>
  <sheetData>
    <row r="1" spans="2:6" ht="15" thickBot="1" x14ac:dyDescent="0.35">
      <c r="B1" s="23" t="s">
        <v>50</v>
      </c>
    </row>
    <row r="2" spans="2:6" ht="15" thickBot="1" x14ac:dyDescent="0.35">
      <c r="B2" s="17"/>
      <c r="C2" s="18" t="s">
        <v>19</v>
      </c>
      <c r="D2" s="18" t="s">
        <v>9</v>
      </c>
      <c r="E2" s="18" t="s">
        <v>20</v>
      </c>
      <c r="F2" s="18" t="s">
        <v>9</v>
      </c>
    </row>
    <row r="3" spans="2:6" ht="15" thickBot="1" x14ac:dyDescent="0.35">
      <c r="B3" s="21" t="s">
        <v>21</v>
      </c>
      <c r="C3" s="22">
        <v>475.1</v>
      </c>
      <c r="D3" s="42">
        <v>3</v>
      </c>
      <c r="E3" s="41">
        <v>92.3</v>
      </c>
      <c r="F3" s="42">
        <v>1.9</v>
      </c>
    </row>
    <row r="4" spans="2:6" ht="15" thickBot="1" x14ac:dyDescent="0.35">
      <c r="B4" s="19" t="s">
        <v>11</v>
      </c>
      <c r="C4" s="20">
        <v>491.6</v>
      </c>
      <c r="D4" s="42">
        <v>2</v>
      </c>
      <c r="E4" s="41">
        <v>79.599999999999994</v>
      </c>
      <c r="F4" s="42">
        <v>0.9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"/>
  <sheetViews>
    <sheetView zoomScale="130" zoomScaleNormal="130" workbookViewId="0">
      <selection activeCell="C19" sqref="C19"/>
    </sheetView>
  </sheetViews>
  <sheetFormatPr defaultRowHeight="14.4" x14ac:dyDescent="0.3"/>
  <cols>
    <col min="2" max="2" width="13.6640625" bestFit="1" customWidth="1"/>
  </cols>
  <sheetData>
    <row r="1" spans="2:18" x14ac:dyDescent="0.3">
      <c r="B1" s="110" t="s">
        <v>120</v>
      </c>
    </row>
    <row r="2" spans="2:18" ht="15" thickBot="1" x14ac:dyDescent="0.35"/>
    <row r="3" spans="2:18" x14ac:dyDescent="0.3">
      <c r="C3" s="144" t="s">
        <v>0</v>
      </c>
      <c r="D3" s="144"/>
      <c r="E3" s="144" t="s">
        <v>1</v>
      </c>
      <c r="F3" s="144"/>
      <c r="G3" s="144" t="s">
        <v>2</v>
      </c>
      <c r="H3" s="144"/>
      <c r="I3" s="144" t="s">
        <v>3</v>
      </c>
      <c r="J3" s="144"/>
      <c r="K3" s="144" t="s">
        <v>4</v>
      </c>
      <c r="L3" s="144"/>
      <c r="M3" s="144" t="s">
        <v>5</v>
      </c>
      <c r="N3" s="144"/>
      <c r="O3" s="144" t="s">
        <v>6</v>
      </c>
      <c r="P3" s="144"/>
      <c r="Q3" s="144" t="s">
        <v>7</v>
      </c>
      <c r="R3" s="144"/>
    </row>
    <row r="4" spans="2:18" ht="15" thickBot="1" x14ac:dyDescent="0.35">
      <c r="C4" s="88" t="s">
        <v>8</v>
      </c>
      <c r="D4" s="88" t="s">
        <v>9</v>
      </c>
      <c r="E4" s="88" t="s">
        <v>8</v>
      </c>
      <c r="F4" s="88" t="s">
        <v>9</v>
      </c>
      <c r="G4" s="88" t="s">
        <v>8</v>
      </c>
      <c r="H4" s="88" t="s">
        <v>9</v>
      </c>
      <c r="I4" s="88" t="s">
        <v>8</v>
      </c>
      <c r="J4" s="88" t="s">
        <v>9</v>
      </c>
      <c r="K4" s="88" t="s">
        <v>8</v>
      </c>
      <c r="L4" s="88" t="s">
        <v>9</v>
      </c>
      <c r="M4" s="88" t="s">
        <v>8</v>
      </c>
      <c r="N4" s="88" t="s">
        <v>9</v>
      </c>
      <c r="O4" s="88" t="s">
        <v>8</v>
      </c>
      <c r="P4" s="88" t="s">
        <v>9</v>
      </c>
      <c r="Q4" s="88" t="s">
        <v>8</v>
      </c>
      <c r="R4" s="88" t="s">
        <v>9</v>
      </c>
    </row>
    <row r="5" spans="2:18" x14ac:dyDescent="0.3">
      <c r="B5" s="65" t="s">
        <v>36</v>
      </c>
      <c r="C5" s="111">
        <v>0.5</v>
      </c>
      <c r="D5" s="112">
        <v>0.1</v>
      </c>
      <c r="E5" s="111">
        <v>3.3</v>
      </c>
      <c r="F5" s="112">
        <v>0.2</v>
      </c>
      <c r="G5" s="111">
        <v>11.5</v>
      </c>
      <c r="H5" s="112">
        <v>0.5</v>
      </c>
      <c r="I5" s="111">
        <v>22.3</v>
      </c>
      <c r="J5" s="112">
        <v>0.6</v>
      </c>
      <c r="K5" s="111">
        <v>28.5</v>
      </c>
      <c r="L5" s="112">
        <v>0.7</v>
      </c>
      <c r="M5" s="113">
        <v>22</v>
      </c>
      <c r="N5" s="112">
        <v>0.7</v>
      </c>
      <c r="O5" s="111">
        <v>9.4</v>
      </c>
      <c r="P5" s="112">
        <v>0.4</v>
      </c>
      <c r="Q5" s="114">
        <v>2.5</v>
      </c>
      <c r="R5" s="112">
        <v>0.2</v>
      </c>
    </row>
    <row r="6" spans="2:18" x14ac:dyDescent="0.3">
      <c r="B6" s="91" t="s">
        <v>10</v>
      </c>
      <c r="C6" s="109">
        <v>0.1</v>
      </c>
      <c r="D6" s="115">
        <v>0.1</v>
      </c>
      <c r="E6" s="116">
        <v>1.5</v>
      </c>
      <c r="F6" s="115">
        <v>0.3</v>
      </c>
      <c r="G6" s="109">
        <v>8.5</v>
      </c>
      <c r="H6" s="115">
        <v>0.6</v>
      </c>
      <c r="I6" s="109">
        <v>21.9</v>
      </c>
      <c r="J6" s="115">
        <v>0.8</v>
      </c>
      <c r="K6" s="109">
        <v>31.7</v>
      </c>
      <c r="L6" s="115">
        <v>0.9</v>
      </c>
      <c r="M6" s="109">
        <v>24.7</v>
      </c>
      <c r="N6" s="115">
        <v>0.8</v>
      </c>
      <c r="O6" s="109">
        <v>9.8000000000000007</v>
      </c>
      <c r="P6" s="115">
        <v>0.6</v>
      </c>
      <c r="Q6" s="117">
        <v>1.8</v>
      </c>
      <c r="R6" s="115">
        <v>0.2</v>
      </c>
    </row>
    <row r="7" spans="2:18" x14ac:dyDescent="0.3">
      <c r="B7" s="65" t="s">
        <v>18</v>
      </c>
      <c r="C7" s="109">
        <v>0.8</v>
      </c>
      <c r="D7" s="115">
        <v>0.1</v>
      </c>
      <c r="E7" s="109">
        <v>4.4000000000000004</v>
      </c>
      <c r="F7" s="115">
        <v>0.3</v>
      </c>
      <c r="G7" s="109">
        <v>12.8</v>
      </c>
      <c r="H7" s="115">
        <v>0.6</v>
      </c>
      <c r="I7" s="109">
        <v>21.6</v>
      </c>
      <c r="J7" s="115">
        <v>0.7</v>
      </c>
      <c r="K7" s="109">
        <v>26.6</v>
      </c>
      <c r="L7" s="115">
        <v>0.8</v>
      </c>
      <c r="M7" s="109">
        <v>21.2</v>
      </c>
      <c r="N7" s="115">
        <v>0.7</v>
      </c>
      <c r="O7" s="109">
        <v>9.9</v>
      </c>
      <c r="P7" s="115">
        <v>0.5</v>
      </c>
      <c r="Q7" s="117">
        <v>2.8</v>
      </c>
      <c r="R7" s="115">
        <v>0.3</v>
      </c>
    </row>
    <row r="8" spans="2:18" x14ac:dyDescent="0.3">
      <c r="B8" s="92" t="s">
        <v>38</v>
      </c>
      <c r="C8" s="111">
        <v>0.4</v>
      </c>
      <c r="D8" s="112">
        <v>0.1</v>
      </c>
      <c r="E8" s="111">
        <v>3.1</v>
      </c>
      <c r="F8" s="112">
        <v>0.3</v>
      </c>
      <c r="G8" s="111">
        <v>12.1</v>
      </c>
      <c r="H8" s="112">
        <v>0.7</v>
      </c>
      <c r="I8" s="111">
        <v>25.4</v>
      </c>
      <c r="J8" s="112">
        <v>0.9</v>
      </c>
      <c r="K8" s="111">
        <v>30.4</v>
      </c>
      <c r="L8" s="112">
        <v>0.8</v>
      </c>
      <c r="M8" s="113">
        <v>21</v>
      </c>
      <c r="N8" s="112">
        <v>0.7</v>
      </c>
      <c r="O8" s="111">
        <v>6.8</v>
      </c>
      <c r="P8" s="112">
        <v>0.4</v>
      </c>
      <c r="Q8" s="114">
        <v>0.8</v>
      </c>
      <c r="R8" s="112">
        <v>0.2</v>
      </c>
    </row>
    <row r="9" spans="2:18" x14ac:dyDescent="0.3">
      <c r="B9" s="65" t="s">
        <v>12</v>
      </c>
      <c r="C9" s="118">
        <v>1</v>
      </c>
      <c r="D9" s="115">
        <v>0.3</v>
      </c>
      <c r="E9" s="109">
        <v>3.2</v>
      </c>
      <c r="F9" s="115">
        <v>0.4</v>
      </c>
      <c r="G9" s="109">
        <v>9.5</v>
      </c>
      <c r="H9" s="115">
        <v>0.8</v>
      </c>
      <c r="I9" s="109">
        <v>18.399999999999999</v>
      </c>
      <c r="J9" s="115">
        <v>0.8</v>
      </c>
      <c r="K9" s="118">
        <v>27</v>
      </c>
      <c r="L9" s="115">
        <v>0.8</v>
      </c>
      <c r="M9" s="109">
        <v>25.2</v>
      </c>
      <c r="N9" s="115">
        <v>1.1000000000000001</v>
      </c>
      <c r="O9" s="109">
        <v>12.7</v>
      </c>
      <c r="P9" s="115">
        <v>0.9</v>
      </c>
      <c r="Q9" s="119">
        <v>3</v>
      </c>
      <c r="R9" s="115">
        <v>0.5</v>
      </c>
    </row>
    <row r="10" spans="2:18" x14ac:dyDescent="0.3">
      <c r="B10" s="92" t="s">
        <v>40</v>
      </c>
      <c r="C10" s="111">
        <v>0.7</v>
      </c>
      <c r="D10" s="112">
        <v>0.2</v>
      </c>
      <c r="E10" s="111">
        <v>5.7</v>
      </c>
      <c r="F10" s="112">
        <v>0.7</v>
      </c>
      <c r="G10" s="111">
        <v>16.3</v>
      </c>
      <c r="H10" s="112">
        <v>1</v>
      </c>
      <c r="I10" s="111">
        <v>25.3</v>
      </c>
      <c r="J10" s="112">
        <v>1.1000000000000001</v>
      </c>
      <c r="K10" s="113">
        <v>27</v>
      </c>
      <c r="L10" s="112">
        <v>1.1000000000000001</v>
      </c>
      <c r="M10" s="111">
        <v>17.7</v>
      </c>
      <c r="N10" s="112">
        <v>1.1000000000000001</v>
      </c>
      <c r="O10" s="111">
        <v>6.3</v>
      </c>
      <c r="P10" s="112">
        <v>0.8</v>
      </c>
      <c r="Q10" s="114">
        <v>1.1000000000000001</v>
      </c>
      <c r="R10" s="112">
        <v>0.3</v>
      </c>
    </row>
    <row r="11" spans="2:18" x14ac:dyDescent="0.3">
      <c r="B11" s="65" t="s">
        <v>37</v>
      </c>
      <c r="C11" s="120">
        <v>0.9</v>
      </c>
      <c r="D11" s="121">
        <v>0.2</v>
      </c>
      <c r="E11" s="120">
        <v>5.0999999999999996</v>
      </c>
      <c r="F11" s="121">
        <v>0.5</v>
      </c>
      <c r="G11" s="120">
        <v>14.3</v>
      </c>
      <c r="H11" s="121">
        <v>0.7</v>
      </c>
      <c r="I11" s="120">
        <v>21.8</v>
      </c>
      <c r="J11" s="121">
        <v>0.6</v>
      </c>
      <c r="K11" s="120">
        <v>25.9</v>
      </c>
      <c r="L11" s="121">
        <v>0.8</v>
      </c>
      <c r="M11" s="122">
        <v>20</v>
      </c>
      <c r="N11" s="121">
        <v>0.8</v>
      </c>
      <c r="O11" s="120">
        <v>9.8000000000000007</v>
      </c>
      <c r="P11" s="121">
        <v>0.6</v>
      </c>
      <c r="Q11" s="123">
        <v>2.2000000000000002</v>
      </c>
      <c r="R11" s="121">
        <v>0.3</v>
      </c>
    </row>
    <row r="12" spans="2:18" x14ac:dyDescent="0.3">
      <c r="B12" s="92" t="s">
        <v>13</v>
      </c>
      <c r="C12" s="111">
        <v>0.4</v>
      </c>
      <c r="D12" s="112">
        <v>0.1</v>
      </c>
      <c r="E12" s="111">
        <v>4.4000000000000004</v>
      </c>
      <c r="F12" s="112">
        <v>0.5</v>
      </c>
      <c r="G12" s="111">
        <v>13.8</v>
      </c>
      <c r="H12" s="112">
        <v>0.9</v>
      </c>
      <c r="I12" s="111">
        <v>24.3</v>
      </c>
      <c r="J12" s="112">
        <v>1</v>
      </c>
      <c r="K12" s="111">
        <v>28.9</v>
      </c>
      <c r="L12" s="112">
        <v>1</v>
      </c>
      <c r="M12" s="111">
        <v>20.100000000000001</v>
      </c>
      <c r="N12" s="112">
        <v>0.8</v>
      </c>
      <c r="O12" s="113">
        <v>7</v>
      </c>
      <c r="P12" s="112">
        <v>0.5</v>
      </c>
      <c r="Q12" s="124">
        <v>1</v>
      </c>
      <c r="R12" s="112">
        <v>0.2</v>
      </c>
    </row>
    <row r="13" spans="2:18" x14ac:dyDescent="0.3">
      <c r="B13" s="65" t="s">
        <v>15</v>
      </c>
      <c r="C13" s="116">
        <v>0.2</v>
      </c>
      <c r="D13" s="125">
        <v>0.1</v>
      </c>
      <c r="E13" s="116">
        <v>1.5</v>
      </c>
      <c r="F13" s="125">
        <v>0.2</v>
      </c>
      <c r="G13" s="116">
        <v>6.2</v>
      </c>
      <c r="H13" s="125">
        <v>0.5</v>
      </c>
      <c r="I13" s="116">
        <v>13.9</v>
      </c>
      <c r="J13" s="125">
        <v>0.6</v>
      </c>
      <c r="K13" s="116">
        <v>24.2</v>
      </c>
      <c r="L13" s="125">
        <v>0.6</v>
      </c>
      <c r="M13" s="116">
        <v>29.7</v>
      </c>
      <c r="N13" s="125">
        <v>0.7</v>
      </c>
      <c r="O13" s="116">
        <v>18.899999999999999</v>
      </c>
      <c r="P13" s="125">
        <v>0.6</v>
      </c>
      <c r="Q13" s="117">
        <v>5.6</v>
      </c>
      <c r="R13" s="125">
        <v>0.4</v>
      </c>
    </row>
    <row r="14" spans="2:18" x14ac:dyDescent="0.3">
      <c r="B14" s="91" t="s">
        <v>14</v>
      </c>
      <c r="C14" s="126">
        <v>1.2</v>
      </c>
      <c r="D14" s="127">
        <v>0.2</v>
      </c>
      <c r="E14" s="126">
        <v>6.3</v>
      </c>
      <c r="F14" s="127">
        <v>0.5</v>
      </c>
      <c r="G14" s="126">
        <v>16.2</v>
      </c>
      <c r="H14" s="127">
        <v>0.8</v>
      </c>
      <c r="I14" s="126">
        <v>22.1</v>
      </c>
      <c r="J14" s="127">
        <v>0.8</v>
      </c>
      <c r="K14" s="128">
        <v>25</v>
      </c>
      <c r="L14" s="127">
        <v>0.9</v>
      </c>
      <c r="M14" s="126">
        <v>19.2</v>
      </c>
      <c r="N14" s="127">
        <v>0.7</v>
      </c>
      <c r="O14" s="126">
        <v>8.1999999999999993</v>
      </c>
      <c r="P14" s="127">
        <v>0.5</v>
      </c>
      <c r="Q14" s="129">
        <v>1.8</v>
      </c>
      <c r="R14" s="127">
        <v>0.2</v>
      </c>
    </row>
    <row r="15" spans="2:18" x14ac:dyDescent="0.3">
      <c r="B15" s="65" t="s">
        <v>39</v>
      </c>
      <c r="C15" s="120">
        <v>0.7</v>
      </c>
      <c r="D15" s="121">
        <v>0.1</v>
      </c>
      <c r="E15" s="122">
        <v>5</v>
      </c>
      <c r="F15" s="121">
        <v>0.5</v>
      </c>
      <c r="G15" s="120">
        <v>14.4</v>
      </c>
      <c r="H15" s="121">
        <v>0.6</v>
      </c>
      <c r="I15" s="120">
        <v>24.3</v>
      </c>
      <c r="J15" s="121">
        <v>0.7</v>
      </c>
      <c r="K15" s="120">
        <v>26.4</v>
      </c>
      <c r="L15" s="121">
        <v>0.7</v>
      </c>
      <c r="M15" s="120">
        <v>19.2</v>
      </c>
      <c r="N15" s="121">
        <v>0.7</v>
      </c>
      <c r="O15" s="120">
        <v>8.1</v>
      </c>
      <c r="P15" s="121">
        <v>0.5</v>
      </c>
      <c r="Q15" s="130">
        <v>2</v>
      </c>
      <c r="R15" s="121">
        <v>0.3</v>
      </c>
    </row>
    <row r="16" spans="2:18" ht="15" thickBot="1" x14ac:dyDescent="0.35">
      <c r="B16" s="91" t="s">
        <v>123</v>
      </c>
      <c r="C16" s="131">
        <v>1.1000000000000001</v>
      </c>
      <c r="D16" s="132">
        <v>0.2</v>
      </c>
      <c r="E16" s="131">
        <v>5.6</v>
      </c>
      <c r="F16" s="132">
        <v>0.6</v>
      </c>
      <c r="G16" s="131">
        <v>15.3</v>
      </c>
      <c r="H16" s="132">
        <v>1</v>
      </c>
      <c r="I16" s="131">
        <v>22.4</v>
      </c>
      <c r="J16" s="132">
        <v>0.8</v>
      </c>
      <c r="K16" s="131">
        <v>24.8</v>
      </c>
      <c r="L16" s="132">
        <v>0.9</v>
      </c>
      <c r="M16" s="131">
        <v>19.899999999999999</v>
      </c>
      <c r="N16" s="132">
        <v>1</v>
      </c>
      <c r="O16" s="131">
        <v>8.8000000000000007</v>
      </c>
      <c r="P16" s="132">
        <v>0.8</v>
      </c>
      <c r="Q16" s="133">
        <v>2.2000000000000002</v>
      </c>
      <c r="R16" s="132">
        <v>0.4</v>
      </c>
    </row>
    <row r="17" spans="2:18" x14ac:dyDescent="0.3">
      <c r="B17" s="93" t="s">
        <v>48</v>
      </c>
      <c r="C17" s="109">
        <v>1.1000000000000001</v>
      </c>
      <c r="D17" s="115">
        <v>0</v>
      </c>
      <c r="E17" s="109">
        <v>6.3</v>
      </c>
      <c r="F17" s="115">
        <v>0.1</v>
      </c>
      <c r="G17" s="109">
        <v>17.100000000000001</v>
      </c>
      <c r="H17" s="115">
        <v>0.1</v>
      </c>
      <c r="I17" s="109">
        <v>25.2</v>
      </c>
      <c r="J17" s="115">
        <v>0.1</v>
      </c>
      <c r="K17" s="109">
        <v>25.7</v>
      </c>
      <c r="L17" s="115">
        <v>0.1</v>
      </c>
      <c r="M17" s="109">
        <v>17.2</v>
      </c>
      <c r="N17" s="115">
        <v>0.1</v>
      </c>
      <c r="O17" s="109">
        <v>6.3</v>
      </c>
      <c r="P17" s="115">
        <v>0.1</v>
      </c>
      <c r="Q17" s="117">
        <v>1.2</v>
      </c>
      <c r="R17" s="115">
        <v>0</v>
      </c>
    </row>
    <row r="18" spans="2:18" ht="15" thickBot="1" x14ac:dyDescent="0.35">
      <c r="B18" s="106" t="s">
        <v>49</v>
      </c>
      <c r="C18" s="111">
        <v>1.3</v>
      </c>
      <c r="D18" s="112">
        <v>0</v>
      </c>
      <c r="E18" s="111">
        <v>6.8</v>
      </c>
      <c r="F18" s="112">
        <v>0.1</v>
      </c>
      <c r="G18" s="111">
        <v>17.100000000000001</v>
      </c>
      <c r="H18" s="112">
        <v>0.1</v>
      </c>
      <c r="I18" s="111">
        <v>25.5</v>
      </c>
      <c r="J18" s="112">
        <v>0.2</v>
      </c>
      <c r="K18" s="111">
        <v>26.2</v>
      </c>
      <c r="L18" s="112">
        <v>0.2</v>
      </c>
      <c r="M18" s="111">
        <v>16.7</v>
      </c>
      <c r="N18" s="112">
        <v>0.1</v>
      </c>
      <c r="O18" s="111">
        <v>5.6</v>
      </c>
      <c r="P18" s="112">
        <v>0.1</v>
      </c>
      <c r="Q18" s="114">
        <v>0.9</v>
      </c>
      <c r="R18" s="112">
        <v>0</v>
      </c>
    </row>
  </sheetData>
  <mergeCells count="8">
    <mergeCell ref="M3:N3"/>
    <mergeCell ref="O3:P3"/>
    <mergeCell ref="Q3:R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F11"/>
  <sheetViews>
    <sheetView zoomScale="130" zoomScaleNormal="130" workbookViewId="0">
      <selection activeCell="D12" sqref="D12"/>
    </sheetView>
  </sheetViews>
  <sheetFormatPr defaultRowHeight="14.4" x14ac:dyDescent="0.3"/>
  <sheetData>
    <row r="3" spans="2:6" ht="15" thickBot="1" x14ac:dyDescent="0.35">
      <c r="B3" s="27" t="s">
        <v>57</v>
      </c>
    </row>
    <row r="4" spans="2:6" ht="15" thickBot="1" x14ac:dyDescent="0.35">
      <c r="B4" s="107"/>
      <c r="C4" s="147" t="s">
        <v>29</v>
      </c>
      <c r="D4" s="147"/>
      <c r="E4" s="147"/>
      <c r="F4" s="147"/>
    </row>
    <row r="5" spans="2:6" ht="15" thickBot="1" x14ac:dyDescent="0.35">
      <c r="C5" s="148" t="s">
        <v>22</v>
      </c>
      <c r="D5" s="148"/>
      <c r="E5" s="148" t="s">
        <v>23</v>
      </c>
      <c r="F5" s="148"/>
    </row>
    <row r="6" spans="2:6" ht="15" thickBot="1" x14ac:dyDescent="0.35">
      <c r="C6" s="88" t="s">
        <v>8</v>
      </c>
      <c r="D6" s="88" t="s">
        <v>24</v>
      </c>
      <c r="E6" s="88" t="s">
        <v>8</v>
      </c>
      <c r="F6" s="88" t="s">
        <v>24</v>
      </c>
    </row>
    <row r="7" spans="2:6" x14ac:dyDescent="0.3">
      <c r="B7" s="65" t="s">
        <v>25</v>
      </c>
      <c r="C7" s="116">
        <v>15.6</v>
      </c>
      <c r="D7" s="125">
        <v>0.8</v>
      </c>
      <c r="E7" s="116">
        <v>7.5</v>
      </c>
      <c r="F7" s="125">
        <v>0.5</v>
      </c>
    </row>
    <row r="8" spans="2:6" ht="15" thickBot="1" x14ac:dyDescent="0.35">
      <c r="B8" s="78" t="s">
        <v>35</v>
      </c>
      <c r="C8" s="134">
        <v>24.5</v>
      </c>
      <c r="D8" s="40">
        <v>0.2</v>
      </c>
      <c r="E8" s="135">
        <v>7.5</v>
      </c>
      <c r="F8" s="136">
        <v>0.1</v>
      </c>
    </row>
    <row r="9" spans="2:6" ht="15" thickBot="1" x14ac:dyDescent="0.35">
      <c r="C9" s="109" t="s">
        <v>26</v>
      </c>
      <c r="D9" s="109" t="s">
        <v>27</v>
      </c>
      <c r="E9" s="109" t="s">
        <v>26</v>
      </c>
      <c r="F9" s="109" t="s">
        <v>27</v>
      </c>
    </row>
    <row r="10" spans="2:6" ht="15" thickBot="1" x14ac:dyDescent="0.35">
      <c r="B10" s="77" t="s">
        <v>28</v>
      </c>
      <c r="C10" s="76">
        <v>8.9</v>
      </c>
      <c r="D10" s="80">
        <v>0.82</v>
      </c>
      <c r="E10" s="137">
        <v>0</v>
      </c>
      <c r="F10" s="80">
        <v>0.51</v>
      </c>
    </row>
    <row r="11" spans="2:6" x14ac:dyDescent="0.3">
      <c r="B11" s="149" t="s">
        <v>130</v>
      </c>
      <c r="C11" s="149"/>
      <c r="D11" s="149"/>
      <c r="E11" s="149"/>
      <c r="F11" s="149"/>
    </row>
  </sheetData>
  <mergeCells count="4">
    <mergeCell ref="C4:F4"/>
    <mergeCell ref="C5:D5"/>
    <mergeCell ref="E5:F5"/>
    <mergeCell ref="B11:F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H19"/>
  <sheetViews>
    <sheetView zoomScale="115" zoomScaleNormal="115" workbookViewId="0">
      <selection activeCell="J14" sqref="J14"/>
    </sheetView>
  </sheetViews>
  <sheetFormatPr defaultRowHeight="14.4" x14ac:dyDescent="0.3"/>
  <cols>
    <col min="2" max="2" width="21.109375" customWidth="1"/>
    <col min="4" max="4" width="9.88671875" bestFit="1" customWidth="1"/>
  </cols>
  <sheetData>
    <row r="3" spans="2:8" ht="15" thickBot="1" x14ac:dyDescent="0.35">
      <c r="B3" s="27" t="s">
        <v>58</v>
      </c>
    </row>
    <row r="4" spans="2:8" ht="31.95" customHeight="1" thickBot="1" x14ac:dyDescent="0.35">
      <c r="B4" s="28"/>
      <c r="C4" s="148" t="s">
        <v>30</v>
      </c>
      <c r="D4" s="148"/>
      <c r="E4" s="148" t="s">
        <v>34</v>
      </c>
      <c r="F4" s="148"/>
      <c r="G4" s="148" t="s">
        <v>33</v>
      </c>
      <c r="H4" s="148"/>
    </row>
    <row r="5" spans="2:8" ht="15" thickBot="1" x14ac:dyDescent="0.35">
      <c r="B5" s="2"/>
      <c r="C5" s="88" t="s">
        <v>31</v>
      </c>
      <c r="D5" s="87" t="s">
        <v>24</v>
      </c>
      <c r="E5" s="88" t="s">
        <v>31</v>
      </c>
      <c r="F5" s="88" t="s">
        <v>24</v>
      </c>
      <c r="G5" s="88" t="s">
        <v>32</v>
      </c>
      <c r="H5" s="88" t="s">
        <v>24</v>
      </c>
    </row>
    <row r="6" spans="2:8" x14ac:dyDescent="0.3">
      <c r="B6" s="65" t="s">
        <v>36</v>
      </c>
      <c r="C6" s="96">
        <v>517.99766075566959</v>
      </c>
      <c r="D6" s="99">
        <v>2.153651175035987</v>
      </c>
      <c r="E6" s="96">
        <v>515.01667599823065</v>
      </c>
      <c r="F6" s="99">
        <v>1.9289933788065059</v>
      </c>
      <c r="G6" s="96">
        <v>-2.9809846878051758</v>
      </c>
      <c r="H6" s="99">
        <v>3.309279203414917</v>
      </c>
    </row>
    <row r="7" spans="2:8" x14ac:dyDescent="0.3">
      <c r="B7" s="91" t="s">
        <v>10</v>
      </c>
      <c r="C7" s="97">
        <v>530.10800462174336</v>
      </c>
      <c r="D7" s="100">
        <v>1.8845690508301389</v>
      </c>
      <c r="E7" s="97">
        <v>525.81177849436551</v>
      </c>
      <c r="F7" s="100">
        <v>2.0654307449152172</v>
      </c>
      <c r="G7" s="97">
        <v>-4.2962260246276864</v>
      </c>
      <c r="H7" s="100">
        <v>3.2264072895050049</v>
      </c>
    </row>
    <row r="8" spans="2:8" x14ac:dyDescent="0.3">
      <c r="B8" s="65" t="s">
        <v>18</v>
      </c>
      <c r="C8" s="98">
        <v>521.88456314353959</v>
      </c>
      <c r="D8" s="101">
        <v>2.5095151891772551</v>
      </c>
      <c r="E8" s="98">
        <v>510.95885052909239</v>
      </c>
      <c r="F8" s="101">
        <v>2.5007796841767491</v>
      </c>
      <c r="G8" s="102">
        <v>-10.925712585449221</v>
      </c>
      <c r="H8" s="101">
        <v>3.8914861679077148</v>
      </c>
    </row>
    <row r="9" spans="2:8" x14ac:dyDescent="0.3">
      <c r="B9" s="92" t="s">
        <v>38</v>
      </c>
      <c r="C9" s="97">
        <v>496.11356187258372</v>
      </c>
      <c r="D9" s="100">
        <v>2.214146434975337</v>
      </c>
      <c r="E9" s="97">
        <v>503.84553716091273</v>
      </c>
      <c r="F9" s="100">
        <v>2.2569615024704919</v>
      </c>
      <c r="G9" s="103">
        <v>7.7319750785827637</v>
      </c>
      <c r="H9" s="100">
        <v>3.5480163097381592</v>
      </c>
    </row>
    <row r="10" spans="2:8" x14ac:dyDescent="0.3">
      <c r="B10" s="65" t="s">
        <v>12</v>
      </c>
      <c r="C10" s="98">
        <v>519.00725458120428</v>
      </c>
      <c r="D10" s="101">
        <v>2.8027616089782099</v>
      </c>
      <c r="E10" s="98">
        <v>527.82241827081282</v>
      </c>
      <c r="F10" s="101">
        <v>3.5796167339300342</v>
      </c>
      <c r="G10" s="98">
        <v>8.8151636123657227</v>
      </c>
      <c r="H10" s="101">
        <v>4.8229894638061523</v>
      </c>
    </row>
    <row r="11" spans="2:8" x14ac:dyDescent="0.3">
      <c r="B11" s="92" t="s">
        <v>40</v>
      </c>
      <c r="C11" s="97">
        <v>508.4907214228428</v>
      </c>
      <c r="D11" s="100">
        <v>2.104633563742266</v>
      </c>
      <c r="E11" s="97">
        <v>504.12930478612247</v>
      </c>
      <c r="F11" s="100">
        <v>2.2420443438944502</v>
      </c>
      <c r="G11" s="97">
        <v>-4.3614168167114258</v>
      </c>
      <c r="H11" s="100">
        <v>3.471072673797607</v>
      </c>
    </row>
    <row r="12" spans="2:8" x14ac:dyDescent="0.3">
      <c r="B12" s="65" t="s">
        <v>37</v>
      </c>
      <c r="C12" s="98">
        <v>491.3</v>
      </c>
      <c r="D12" s="101">
        <v>4.5999999999999996</v>
      </c>
      <c r="E12" s="98">
        <v>488.37467761588942</v>
      </c>
      <c r="F12" s="101">
        <v>3.2438777719346481</v>
      </c>
      <c r="G12" s="98">
        <v>-3</v>
      </c>
      <c r="H12" s="101">
        <v>5.9</v>
      </c>
    </row>
    <row r="13" spans="2:8" x14ac:dyDescent="0.3">
      <c r="B13" s="92" t="s">
        <v>13</v>
      </c>
      <c r="C13" s="97">
        <v>511.0355617941691</v>
      </c>
      <c r="D13" s="100">
        <v>2.607235876092683</v>
      </c>
      <c r="E13" s="97">
        <v>499.16436207985521</v>
      </c>
      <c r="F13" s="100">
        <v>2.5450754335592429</v>
      </c>
      <c r="G13" s="103">
        <v>-11.871199607849119</v>
      </c>
      <c r="H13" s="100">
        <v>3.9833638668060298</v>
      </c>
    </row>
    <row r="14" spans="2:8" x14ac:dyDescent="0.3">
      <c r="B14" s="65" t="s">
        <v>15</v>
      </c>
      <c r="C14" s="98">
        <v>550.93689998680804</v>
      </c>
      <c r="D14" s="101">
        <v>1.483473811371365</v>
      </c>
      <c r="E14" s="98">
        <v>561.4332749173002</v>
      </c>
      <c r="F14" s="101">
        <v>1.3273201508343451</v>
      </c>
      <c r="G14" s="102">
        <v>10.49637508392334</v>
      </c>
      <c r="H14" s="101">
        <v>2.5601902008056601</v>
      </c>
    </row>
    <row r="15" spans="2:8" x14ac:dyDescent="0.3">
      <c r="B15" s="91" t="s">
        <v>14</v>
      </c>
      <c r="C15" s="97">
        <v>499.44469005930108</v>
      </c>
      <c r="D15" s="100">
        <v>3.0697109778588079</v>
      </c>
      <c r="E15" s="97">
        <v>493.54931908196392</v>
      </c>
      <c r="F15" s="100">
        <v>2.3504492247505708</v>
      </c>
      <c r="G15" s="97">
        <v>-5.8953709602355957</v>
      </c>
      <c r="H15" s="100">
        <v>4.1880588531494141</v>
      </c>
    </row>
    <row r="16" spans="2:8" x14ac:dyDescent="0.3">
      <c r="B16" s="65" t="s">
        <v>39</v>
      </c>
      <c r="C16" s="98">
        <v>504.66747353358471</v>
      </c>
      <c r="D16" s="101">
        <v>2.5644145566138241</v>
      </c>
      <c r="E16" s="98">
        <v>499.67021378265719</v>
      </c>
      <c r="F16" s="101">
        <v>2.3764772726025898</v>
      </c>
      <c r="G16" s="98">
        <v>-4.9972596168518066</v>
      </c>
      <c r="H16" s="101">
        <v>3.8491513729095459</v>
      </c>
    </row>
    <row r="17" spans="2:8" x14ac:dyDescent="0.3">
      <c r="B17" s="91" t="s">
        <v>123</v>
      </c>
      <c r="C17" s="97">
        <v>502.38003200092152</v>
      </c>
      <c r="D17" s="100">
        <v>3.3179200378009548</v>
      </c>
      <c r="E17" s="97">
        <v>499.41406406351211</v>
      </c>
      <c r="F17" s="100">
        <v>4.3185571177860966</v>
      </c>
      <c r="G17" s="97">
        <v>-2.9659678936004639</v>
      </c>
      <c r="H17" s="100">
        <v>5.6789636611938477</v>
      </c>
    </row>
    <row r="18" spans="2:8" x14ac:dyDescent="0.3">
      <c r="B18" s="95" t="s">
        <v>48</v>
      </c>
      <c r="C18" s="104">
        <v>489.1567576570086</v>
      </c>
      <c r="D18" s="105">
        <v>0.4215334076061496</v>
      </c>
      <c r="E18" s="104">
        <v>486.75326128821592</v>
      </c>
      <c r="F18" s="105">
        <v>0.45266157920763672</v>
      </c>
      <c r="G18" s="104">
        <v>-2.403496265411377</v>
      </c>
      <c r="H18" s="105">
        <v>1.7247297763824461</v>
      </c>
    </row>
    <row r="19" spans="2:8" ht="15" thickBot="1" x14ac:dyDescent="0.35">
      <c r="B19" s="94" t="s">
        <v>49</v>
      </c>
      <c r="C19" s="97">
        <v>483.5</v>
      </c>
      <c r="D19" s="100">
        <v>0.5</v>
      </c>
      <c r="E19" s="97">
        <v>480.5</v>
      </c>
      <c r="F19" s="100">
        <v>0.5</v>
      </c>
      <c r="G19" s="97">
        <v>-3</v>
      </c>
      <c r="H19" s="100">
        <v>1.7584368058022444</v>
      </c>
    </row>
  </sheetData>
  <mergeCells count="3">
    <mergeCell ref="C4:D4"/>
    <mergeCell ref="E4:F4"/>
    <mergeCell ref="G4:H4"/>
  </mergeCells>
  <conditionalFormatting sqref="H6:H7">
    <cfRule type="expression" dxfId="2" priority="9">
      <formula>ABS(H6/M1048565)&gt;1.96</formula>
    </cfRule>
  </conditionalFormatting>
  <conditionalFormatting sqref="H8:H11">
    <cfRule type="expression" dxfId="1" priority="7">
      <formula>ABS(H8/M1048568)&gt;1.96</formula>
    </cfRule>
  </conditionalFormatting>
  <conditionalFormatting sqref="H13:H15">
    <cfRule type="expression" dxfId="0" priority="10">
      <formula>ABS(H13/T1048575)&gt;1.96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BR20"/>
  <sheetViews>
    <sheetView workbookViewId="0">
      <selection activeCell="B11" sqref="B11"/>
    </sheetView>
  </sheetViews>
  <sheetFormatPr defaultRowHeight="14.4" x14ac:dyDescent="0.3"/>
  <cols>
    <col min="1" max="1" width="28.44140625" customWidth="1"/>
    <col min="2" max="3" width="9" customWidth="1"/>
    <col min="5" max="5" width="9.109375" customWidth="1"/>
    <col min="6" max="69" width="9" customWidth="1"/>
    <col min="70" max="70" width="2.44140625" customWidth="1"/>
  </cols>
  <sheetData>
    <row r="2" spans="1:70" x14ac:dyDescent="0.3">
      <c r="A2" s="33" t="s">
        <v>41</v>
      </c>
    </row>
    <row r="3" spans="1:70" x14ac:dyDescent="0.3">
      <c r="A3" s="34" t="s">
        <v>42</v>
      </c>
    </row>
    <row r="5" spans="1:70" ht="15" thickBot="1" x14ac:dyDescent="0.35"/>
    <row r="6" spans="1:70" s="52" customFormat="1" ht="16.350000000000001" customHeight="1" x14ac:dyDescent="0.25">
      <c r="A6" s="70"/>
      <c r="B6" s="150" t="s">
        <v>65</v>
      </c>
      <c r="C6" s="151"/>
      <c r="D6" s="151"/>
      <c r="E6" s="151"/>
      <c r="F6" s="154" t="s">
        <v>66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6"/>
    </row>
    <row r="7" spans="1:70" s="52" customFormat="1" ht="27.75" customHeight="1" x14ac:dyDescent="0.25">
      <c r="A7" s="71"/>
      <c r="B7" s="152"/>
      <c r="C7" s="153"/>
      <c r="D7" s="153"/>
      <c r="E7" s="153"/>
      <c r="F7" s="157" t="s">
        <v>67</v>
      </c>
      <c r="G7" s="158"/>
      <c r="H7" s="158"/>
      <c r="I7" s="158"/>
      <c r="J7" s="158"/>
      <c r="K7" s="158"/>
      <c r="L7" s="158"/>
      <c r="M7" s="158"/>
      <c r="N7" s="157" t="s">
        <v>68</v>
      </c>
      <c r="O7" s="158"/>
      <c r="P7" s="158"/>
      <c r="Q7" s="158"/>
      <c r="R7" s="158"/>
      <c r="S7" s="158"/>
      <c r="T7" s="158"/>
      <c r="U7" s="158"/>
      <c r="V7" s="157" t="s">
        <v>69</v>
      </c>
      <c r="W7" s="158"/>
      <c r="X7" s="158"/>
      <c r="Y7" s="158"/>
      <c r="Z7" s="158"/>
      <c r="AA7" s="158"/>
      <c r="AB7" s="158"/>
      <c r="AC7" s="158"/>
      <c r="AD7" s="157" t="s">
        <v>70</v>
      </c>
      <c r="AE7" s="158"/>
      <c r="AF7" s="158"/>
      <c r="AG7" s="158"/>
      <c r="AH7" s="158"/>
      <c r="AI7" s="158"/>
      <c r="AJ7" s="158"/>
      <c r="AK7" s="158"/>
      <c r="AL7" s="157" t="s">
        <v>71</v>
      </c>
      <c r="AM7" s="158"/>
      <c r="AN7" s="158"/>
      <c r="AO7" s="158"/>
      <c r="AP7" s="158"/>
      <c r="AQ7" s="158"/>
      <c r="AR7" s="158"/>
      <c r="AS7" s="158"/>
      <c r="AT7" s="157" t="s">
        <v>72</v>
      </c>
      <c r="AU7" s="158"/>
      <c r="AV7" s="158"/>
      <c r="AW7" s="158"/>
      <c r="AX7" s="158"/>
      <c r="AY7" s="158"/>
      <c r="AZ7" s="158"/>
      <c r="BA7" s="158"/>
      <c r="BB7" s="157" t="s">
        <v>73</v>
      </c>
      <c r="BC7" s="158"/>
      <c r="BD7" s="158"/>
      <c r="BE7" s="158"/>
      <c r="BF7" s="158"/>
      <c r="BG7" s="158"/>
      <c r="BH7" s="158"/>
      <c r="BI7" s="158"/>
      <c r="BJ7" s="157" t="s">
        <v>74</v>
      </c>
      <c r="BK7" s="158"/>
      <c r="BL7" s="158"/>
      <c r="BM7" s="158"/>
      <c r="BN7" s="158"/>
      <c r="BO7" s="158"/>
      <c r="BP7" s="158"/>
      <c r="BQ7" s="158"/>
      <c r="BR7" s="159"/>
    </row>
    <row r="8" spans="1:70" s="52" customFormat="1" ht="39" customHeight="1" x14ac:dyDescent="0.25">
      <c r="A8" s="71"/>
      <c r="B8" s="160" t="s">
        <v>75</v>
      </c>
      <c r="C8" s="161"/>
      <c r="D8" s="160" t="s">
        <v>76</v>
      </c>
      <c r="E8" s="161"/>
      <c r="F8" s="160" t="s">
        <v>77</v>
      </c>
      <c r="G8" s="161"/>
      <c r="H8" s="160" t="s">
        <v>78</v>
      </c>
      <c r="I8" s="161"/>
      <c r="J8" s="160" t="s">
        <v>79</v>
      </c>
      <c r="K8" s="161"/>
      <c r="L8" s="160" t="s">
        <v>80</v>
      </c>
      <c r="M8" s="161"/>
      <c r="N8" s="160" t="s">
        <v>77</v>
      </c>
      <c r="O8" s="161"/>
      <c r="P8" s="160" t="s">
        <v>78</v>
      </c>
      <c r="Q8" s="161"/>
      <c r="R8" s="160" t="s">
        <v>79</v>
      </c>
      <c r="S8" s="161"/>
      <c r="T8" s="160" t="s">
        <v>80</v>
      </c>
      <c r="U8" s="161"/>
      <c r="V8" s="160" t="s">
        <v>77</v>
      </c>
      <c r="W8" s="161"/>
      <c r="X8" s="160" t="s">
        <v>78</v>
      </c>
      <c r="Y8" s="161"/>
      <c r="Z8" s="160" t="s">
        <v>79</v>
      </c>
      <c r="AA8" s="161"/>
      <c r="AB8" s="160" t="s">
        <v>80</v>
      </c>
      <c r="AC8" s="161"/>
      <c r="AD8" s="160" t="s">
        <v>77</v>
      </c>
      <c r="AE8" s="161"/>
      <c r="AF8" s="160" t="s">
        <v>78</v>
      </c>
      <c r="AG8" s="161"/>
      <c r="AH8" s="160" t="s">
        <v>79</v>
      </c>
      <c r="AI8" s="161"/>
      <c r="AJ8" s="160" t="s">
        <v>80</v>
      </c>
      <c r="AK8" s="161"/>
      <c r="AL8" s="160" t="s">
        <v>77</v>
      </c>
      <c r="AM8" s="161"/>
      <c r="AN8" s="160" t="s">
        <v>78</v>
      </c>
      <c r="AO8" s="161"/>
      <c r="AP8" s="160" t="s">
        <v>79</v>
      </c>
      <c r="AQ8" s="161"/>
      <c r="AR8" s="160" t="s">
        <v>80</v>
      </c>
      <c r="AS8" s="161"/>
      <c r="AT8" s="160" t="s">
        <v>77</v>
      </c>
      <c r="AU8" s="161"/>
      <c r="AV8" s="160" t="s">
        <v>78</v>
      </c>
      <c r="AW8" s="161"/>
      <c r="AX8" s="160" t="s">
        <v>79</v>
      </c>
      <c r="AY8" s="161"/>
      <c r="AZ8" s="160" t="s">
        <v>80</v>
      </c>
      <c r="BA8" s="161"/>
      <c r="BB8" s="160" t="s">
        <v>77</v>
      </c>
      <c r="BC8" s="161"/>
      <c r="BD8" s="160" t="s">
        <v>78</v>
      </c>
      <c r="BE8" s="161"/>
      <c r="BF8" s="160" t="s">
        <v>79</v>
      </c>
      <c r="BG8" s="161"/>
      <c r="BH8" s="160" t="s">
        <v>80</v>
      </c>
      <c r="BI8" s="161"/>
      <c r="BJ8" s="160" t="s">
        <v>77</v>
      </c>
      <c r="BK8" s="161"/>
      <c r="BL8" s="160" t="s">
        <v>78</v>
      </c>
      <c r="BM8" s="161"/>
      <c r="BN8" s="160" t="s">
        <v>79</v>
      </c>
      <c r="BO8" s="161"/>
      <c r="BP8" s="160" t="s">
        <v>80</v>
      </c>
      <c r="BQ8" s="161"/>
      <c r="BR8" s="162"/>
    </row>
    <row r="9" spans="1:70" s="53" customFormat="1" ht="26.4" x14ac:dyDescent="0.25">
      <c r="A9" s="72"/>
      <c r="B9" s="73" t="s">
        <v>81</v>
      </c>
      <c r="C9" s="74" t="s">
        <v>24</v>
      </c>
      <c r="D9" s="73" t="s">
        <v>82</v>
      </c>
      <c r="E9" s="74" t="s">
        <v>24</v>
      </c>
      <c r="F9" s="73" t="s">
        <v>8</v>
      </c>
      <c r="G9" s="74" t="s">
        <v>24</v>
      </c>
      <c r="H9" s="73" t="s">
        <v>8</v>
      </c>
      <c r="I9" s="74" t="s">
        <v>24</v>
      </c>
      <c r="J9" s="73" t="s">
        <v>8</v>
      </c>
      <c r="K9" s="74" t="s">
        <v>24</v>
      </c>
      <c r="L9" s="73" t="s">
        <v>8</v>
      </c>
      <c r="M9" s="74" t="s">
        <v>24</v>
      </c>
      <c r="N9" s="73" t="s">
        <v>8</v>
      </c>
      <c r="O9" s="74" t="s">
        <v>24</v>
      </c>
      <c r="P9" s="73" t="s">
        <v>8</v>
      </c>
      <c r="Q9" s="74" t="s">
        <v>24</v>
      </c>
      <c r="R9" s="73" t="s">
        <v>8</v>
      </c>
      <c r="S9" s="74" t="s">
        <v>24</v>
      </c>
      <c r="T9" s="73" t="s">
        <v>8</v>
      </c>
      <c r="U9" s="74" t="s">
        <v>24</v>
      </c>
      <c r="V9" s="73" t="s">
        <v>8</v>
      </c>
      <c r="W9" s="74" t="s">
        <v>24</v>
      </c>
      <c r="X9" s="73" t="s">
        <v>8</v>
      </c>
      <c r="Y9" s="74" t="s">
        <v>24</v>
      </c>
      <c r="Z9" s="73" t="s">
        <v>8</v>
      </c>
      <c r="AA9" s="74" t="s">
        <v>24</v>
      </c>
      <c r="AB9" s="73" t="s">
        <v>8</v>
      </c>
      <c r="AC9" s="74" t="s">
        <v>24</v>
      </c>
      <c r="AD9" s="73" t="s">
        <v>8</v>
      </c>
      <c r="AE9" s="74" t="s">
        <v>24</v>
      </c>
      <c r="AF9" s="73" t="s">
        <v>8</v>
      </c>
      <c r="AG9" s="74" t="s">
        <v>24</v>
      </c>
      <c r="AH9" s="73" t="s">
        <v>8</v>
      </c>
      <c r="AI9" s="74" t="s">
        <v>24</v>
      </c>
      <c r="AJ9" s="73" t="s">
        <v>8</v>
      </c>
      <c r="AK9" s="74" t="s">
        <v>24</v>
      </c>
      <c r="AL9" s="73" t="s">
        <v>8</v>
      </c>
      <c r="AM9" s="74" t="s">
        <v>24</v>
      </c>
      <c r="AN9" s="73" t="s">
        <v>8</v>
      </c>
      <c r="AO9" s="74" t="s">
        <v>24</v>
      </c>
      <c r="AP9" s="73" t="s">
        <v>8</v>
      </c>
      <c r="AQ9" s="74" t="s">
        <v>24</v>
      </c>
      <c r="AR9" s="73" t="s">
        <v>8</v>
      </c>
      <c r="AS9" s="74" t="s">
        <v>24</v>
      </c>
      <c r="AT9" s="73" t="s">
        <v>8</v>
      </c>
      <c r="AU9" s="74" t="s">
        <v>24</v>
      </c>
      <c r="AV9" s="73" t="s">
        <v>8</v>
      </c>
      <c r="AW9" s="74" t="s">
        <v>24</v>
      </c>
      <c r="AX9" s="73" t="s">
        <v>8</v>
      </c>
      <c r="AY9" s="74" t="s">
        <v>24</v>
      </c>
      <c r="AZ9" s="73" t="s">
        <v>8</v>
      </c>
      <c r="BA9" s="74" t="s">
        <v>24</v>
      </c>
      <c r="BB9" s="73" t="s">
        <v>8</v>
      </c>
      <c r="BC9" s="74" t="s">
        <v>24</v>
      </c>
      <c r="BD9" s="73" t="s">
        <v>8</v>
      </c>
      <c r="BE9" s="74" t="s">
        <v>24</v>
      </c>
      <c r="BF9" s="73" t="s">
        <v>8</v>
      </c>
      <c r="BG9" s="74" t="s">
        <v>24</v>
      </c>
      <c r="BH9" s="73" t="s">
        <v>8</v>
      </c>
      <c r="BI9" s="74" t="s">
        <v>24</v>
      </c>
      <c r="BJ9" s="73" t="s">
        <v>8</v>
      </c>
      <c r="BK9" s="74" t="s">
        <v>24</v>
      </c>
      <c r="BL9" s="73" t="s">
        <v>8</v>
      </c>
      <c r="BM9" s="74" t="s">
        <v>24</v>
      </c>
      <c r="BN9" s="73" t="s">
        <v>8</v>
      </c>
      <c r="BO9" s="74" t="s">
        <v>24</v>
      </c>
      <c r="BP9" s="73" t="s">
        <v>8</v>
      </c>
      <c r="BQ9" s="74" t="s">
        <v>24</v>
      </c>
      <c r="BR9" s="75"/>
    </row>
    <row r="10" spans="1:70" s="58" customFormat="1" ht="13.5" customHeight="1" x14ac:dyDescent="0.3">
      <c r="A10" s="54" t="s">
        <v>35</v>
      </c>
      <c r="B10" s="55">
        <v>-5.8604868741481001E-3</v>
      </c>
      <c r="C10" s="56">
        <v>3.2504247210346001E-3</v>
      </c>
      <c r="D10" s="55">
        <v>0.97528311411073787</v>
      </c>
      <c r="E10" s="56">
        <v>2.5659087749494002E-3</v>
      </c>
      <c r="F10" s="6">
        <v>17.024064898767179</v>
      </c>
      <c r="G10" s="7">
        <v>0.1347695510685015</v>
      </c>
      <c r="H10" s="6">
        <v>27.858915110846159</v>
      </c>
      <c r="I10" s="7">
        <v>0.16105247534067929</v>
      </c>
      <c r="J10" s="6">
        <v>22.467154710734349</v>
      </c>
      <c r="K10" s="7">
        <v>0.15145035344136309</v>
      </c>
      <c r="L10" s="6">
        <v>32.649865279652317</v>
      </c>
      <c r="M10" s="7">
        <v>0.17723772335978599</v>
      </c>
      <c r="N10" s="6">
        <v>7.5868487647314122</v>
      </c>
      <c r="O10" s="7">
        <v>9.8386219172004297E-2</v>
      </c>
      <c r="P10" s="6">
        <v>22.801171603269911</v>
      </c>
      <c r="Q10" s="7">
        <v>0.1559219842578731</v>
      </c>
      <c r="R10" s="6">
        <v>24.209731487867732</v>
      </c>
      <c r="S10" s="7">
        <v>0.1556594893675303</v>
      </c>
      <c r="T10" s="6">
        <v>45.402248144130937</v>
      </c>
      <c r="U10" s="7">
        <v>0.18844817878922621</v>
      </c>
      <c r="V10" s="6">
        <v>13.362499363671731</v>
      </c>
      <c r="W10" s="7">
        <v>0.1322604698486976</v>
      </c>
      <c r="X10" s="6">
        <v>19.18625625492583</v>
      </c>
      <c r="Y10" s="7">
        <v>0.14767889568572001</v>
      </c>
      <c r="Z10" s="6">
        <v>21.426107378695651</v>
      </c>
      <c r="AA10" s="7">
        <v>0.14764462536361939</v>
      </c>
      <c r="AB10" s="6">
        <v>46.025137002706778</v>
      </c>
      <c r="AC10" s="7">
        <v>0.19663915888982769</v>
      </c>
      <c r="AD10" s="6">
        <v>20.5971476322628</v>
      </c>
      <c r="AE10" s="7">
        <v>0.15096805815547279</v>
      </c>
      <c r="AF10" s="6">
        <v>30.228490621734451</v>
      </c>
      <c r="AG10" s="7">
        <v>0.15848806458429879</v>
      </c>
      <c r="AH10" s="6">
        <v>25.52352409339457</v>
      </c>
      <c r="AI10" s="7">
        <v>0.14999107882511259</v>
      </c>
      <c r="AJ10" s="6">
        <v>23.650837652608189</v>
      </c>
      <c r="AK10" s="7">
        <v>0.15731103044677941</v>
      </c>
      <c r="AL10" s="6">
        <v>12.836983820533961</v>
      </c>
      <c r="AM10" s="7">
        <v>0.13679001652889319</v>
      </c>
      <c r="AN10" s="6">
        <v>17.7638983590492</v>
      </c>
      <c r="AO10" s="7">
        <v>0.1505107030823972</v>
      </c>
      <c r="AP10" s="6">
        <v>18.786403623071049</v>
      </c>
      <c r="AQ10" s="7">
        <v>0.1468813771806782</v>
      </c>
      <c r="AR10" s="6">
        <v>50.612714197345781</v>
      </c>
      <c r="AS10" s="7">
        <v>0.21289015063711689</v>
      </c>
      <c r="AT10" s="6">
        <v>9.6273234802989265</v>
      </c>
      <c r="AU10" s="7">
        <v>0.1081951346946592</v>
      </c>
      <c r="AV10" s="6">
        <v>22.37430015049766</v>
      </c>
      <c r="AW10" s="7">
        <v>0.15184228964692731</v>
      </c>
      <c r="AX10" s="6">
        <v>27.9904788707885</v>
      </c>
      <c r="AY10" s="7">
        <v>0.16090555200835849</v>
      </c>
      <c r="AZ10" s="6">
        <v>40.007897498414913</v>
      </c>
      <c r="BA10" s="7">
        <v>0.19017890467061269</v>
      </c>
      <c r="BB10" s="6">
        <v>27.291484590800401</v>
      </c>
      <c r="BC10" s="7">
        <v>0.16053709165799671</v>
      </c>
      <c r="BD10" s="6">
        <v>33.042842214022457</v>
      </c>
      <c r="BE10" s="7">
        <v>0.16540378019984761</v>
      </c>
      <c r="BF10" s="6">
        <v>22.516708299562101</v>
      </c>
      <c r="BG10" s="7">
        <v>0.15051770508833831</v>
      </c>
      <c r="BH10" s="6">
        <v>17.14896489561503</v>
      </c>
      <c r="BI10" s="7">
        <v>0.13718433980142411</v>
      </c>
      <c r="BJ10" s="6">
        <v>38.22580017047752</v>
      </c>
      <c r="BK10" s="7">
        <v>0.18554674178465949</v>
      </c>
      <c r="BL10" s="6">
        <v>31.046266329088191</v>
      </c>
      <c r="BM10" s="7">
        <v>0.1596788862150757</v>
      </c>
      <c r="BN10" s="6">
        <v>17.424737738752299</v>
      </c>
      <c r="BO10" s="7">
        <v>0.13679500146169149</v>
      </c>
      <c r="BP10" s="6">
        <v>13.303195761682</v>
      </c>
      <c r="BQ10" s="7">
        <v>0.1235189641575437</v>
      </c>
      <c r="BR10" s="57" t="s">
        <v>83</v>
      </c>
    </row>
    <row r="11" spans="1:70" s="58" customFormat="1" ht="13.5" customHeight="1" thickBot="1" x14ac:dyDescent="0.35">
      <c r="A11" s="59" t="s">
        <v>11</v>
      </c>
      <c r="B11" s="60">
        <v>0.42205139494434502</v>
      </c>
      <c r="C11" s="61">
        <v>1.6697260981066026E-2</v>
      </c>
      <c r="D11" s="60">
        <v>0.86239524264727085</v>
      </c>
      <c r="E11" s="61">
        <v>1.1391652498399798E-2</v>
      </c>
      <c r="F11" s="30">
        <v>11.477516196896801</v>
      </c>
      <c r="G11" s="31">
        <v>0.61551600603792345</v>
      </c>
      <c r="H11" s="30">
        <v>20.289265718792851</v>
      </c>
      <c r="I11" s="31">
        <v>0.78046726158224977</v>
      </c>
      <c r="J11" s="30">
        <v>19.493114881192039</v>
      </c>
      <c r="K11" s="31">
        <v>0.66105019003958398</v>
      </c>
      <c r="L11" s="30">
        <v>48.740103203118323</v>
      </c>
      <c r="M11" s="31">
        <v>0.97206942331086144</v>
      </c>
      <c r="N11" s="30">
        <v>2.0920839229431079</v>
      </c>
      <c r="O11" s="31">
        <v>0.2278558375962198</v>
      </c>
      <c r="P11" s="30">
        <v>9.4469306842558431</v>
      </c>
      <c r="Q11" s="31">
        <v>0.60117437221749281</v>
      </c>
      <c r="R11" s="30">
        <v>16.896955490490381</v>
      </c>
      <c r="S11" s="31">
        <v>0.86152692380479279</v>
      </c>
      <c r="T11" s="30">
        <v>71.564029902310679</v>
      </c>
      <c r="U11" s="31">
        <v>1.0990225851140092</v>
      </c>
      <c r="V11" s="30">
        <v>4.9086982405052648</v>
      </c>
      <c r="W11" s="31">
        <v>0.5189853418841176</v>
      </c>
      <c r="X11" s="30">
        <v>10.138429069089939</v>
      </c>
      <c r="Y11" s="31">
        <v>0.62051962383033121</v>
      </c>
      <c r="Z11" s="30">
        <v>14.581793749556111</v>
      </c>
      <c r="AA11" s="31">
        <v>0.70545066906295484</v>
      </c>
      <c r="AB11" s="30">
        <v>70.37107894084869</v>
      </c>
      <c r="AC11" s="31">
        <v>1.1715609560454705</v>
      </c>
      <c r="AD11" s="30">
        <v>7.7778442185715528</v>
      </c>
      <c r="AE11" s="31">
        <v>0.5235697529833</v>
      </c>
      <c r="AF11" s="30">
        <v>23.119274930188279</v>
      </c>
      <c r="AG11" s="31">
        <v>0.80021052666452863</v>
      </c>
      <c r="AH11" s="30">
        <v>30.620279787081309</v>
      </c>
      <c r="AI11" s="31">
        <v>0.89062072468009656</v>
      </c>
      <c r="AJ11" s="30">
        <v>38.48260106415885</v>
      </c>
      <c r="AK11" s="31">
        <v>1.0423320773623985</v>
      </c>
      <c r="AL11" s="30">
        <v>3.7467489944333132</v>
      </c>
      <c r="AM11" s="31">
        <v>0.39509283809929546</v>
      </c>
      <c r="AN11" s="30">
        <v>9.3457320323605728</v>
      </c>
      <c r="AO11" s="31">
        <v>0.50246980391721019</v>
      </c>
      <c r="AP11" s="30">
        <v>17.445557957584029</v>
      </c>
      <c r="AQ11" s="31">
        <v>0.81380875881028747</v>
      </c>
      <c r="AR11" s="30">
        <v>69.461961015622094</v>
      </c>
      <c r="AS11" s="31">
        <v>0.97123276755325327</v>
      </c>
      <c r="AT11" s="30">
        <v>2.8997387368688949</v>
      </c>
      <c r="AU11" s="31">
        <v>0.33148324528016926</v>
      </c>
      <c r="AV11" s="30">
        <v>11.86342577370575</v>
      </c>
      <c r="AW11" s="31">
        <v>0.61394113097782421</v>
      </c>
      <c r="AX11" s="30">
        <v>20.659463299421631</v>
      </c>
      <c r="AY11" s="31">
        <v>0.77113075343330384</v>
      </c>
      <c r="AZ11" s="30">
        <v>64.577372190003729</v>
      </c>
      <c r="BA11" s="31">
        <v>1.0192379786974355</v>
      </c>
      <c r="BB11" s="30">
        <v>25.34473209184014</v>
      </c>
      <c r="BC11" s="31">
        <v>0.95188851110191564</v>
      </c>
      <c r="BD11" s="30">
        <v>34.402079731397983</v>
      </c>
      <c r="BE11" s="31">
        <v>1.0291145780787418</v>
      </c>
      <c r="BF11" s="30">
        <v>21.1806870233303</v>
      </c>
      <c r="BG11" s="31">
        <v>0.74463885053154233</v>
      </c>
      <c r="BH11" s="30">
        <v>19.072501153431588</v>
      </c>
      <c r="BI11" s="31">
        <v>0.87301980953914116</v>
      </c>
      <c r="BJ11" s="30">
        <v>48.464248965263977</v>
      </c>
      <c r="BK11" s="31">
        <v>1.122401889810942</v>
      </c>
      <c r="BL11" s="30">
        <v>31.33335747439045</v>
      </c>
      <c r="BM11" s="31">
        <v>0.97915910414715324</v>
      </c>
      <c r="BN11" s="30">
        <v>11.61296167105368</v>
      </c>
      <c r="BO11" s="31">
        <v>0.6462957011764614</v>
      </c>
      <c r="BP11" s="30">
        <v>8.5894318892918751</v>
      </c>
      <c r="BQ11" s="31">
        <v>0.47281872023624077</v>
      </c>
      <c r="BR11" s="62" t="s">
        <v>83</v>
      </c>
    </row>
    <row r="13" spans="1:70" x14ac:dyDescent="0.3">
      <c r="A13" t="s">
        <v>84</v>
      </c>
    </row>
    <row r="20" ht="12.75" customHeight="1" x14ac:dyDescent="0.3"/>
  </sheetData>
  <mergeCells count="44">
    <mergeCell ref="BJ8:BK8"/>
    <mergeCell ref="BL8:BM8"/>
    <mergeCell ref="BN8:BO8"/>
    <mergeCell ref="BP8:BR8"/>
    <mergeCell ref="AX8:AY8"/>
    <mergeCell ref="AZ8:BA8"/>
    <mergeCell ref="BB8:BC8"/>
    <mergeCell ref="BD8:BE8"/>
    <mergeCell ref="BF8:BG8"/>
    <mergeCell ref="BH8:BI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X8:Y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B6:E7"/>
    <mergeCell ref="F6:BR6"/>
    <mergeCell ref="F7:M7"/>
    <mergeCell ref="N7:U7"/>
    <mergeCell ref="V7:AC7"/>
    <mergeCell ref="AD7:AK7"/>
    <mergeCell ref="AL7:AS7"/>
    <mergeCell ref="AT7:BA7"/>
    <mergeCell ref="BB7:BI7"/>
    <mergeCell ref="BJ7:BR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R13"/>
  <sheetViews>
    <sheetView workbookViewId="0">
      <selection activeCell="A4" sqref="A4"/>
    </sheetView>
  </sheetViews>
  <sheetFormatPr defaultRowHeight="14.4" x14ac:dyDescent="0.3"/>
  <cols>
    <col min="1" max="1" width="28.44140625" customWidth="1"/>
    <col min="2" max="3" width="9" customWidth="1"/>
    <col min="5" max="5" width="9.109375" customWidth="1"/>
    <col min="6" max="69" width="9" customWidth="1"/>
    <col min="70" max="70" width="2.44140625" customWidth="1"/>
  </cols>
  <sheetData>
    <row r="1" spans="1:70" x14ac:dyDescent="0.3">
      <c r="A1" s="23" t="s">
        <v>126</v>
      </c>
    </row>
    <row r="2" spans="1:70" x14ac:dyDescent="0.3">
      <c r="A2" s="33" t="s">
        <v>43</v>
      </c>
    </row>
    <row r="3" spans="1:70" x14ac:dyDescent="0.3">
      <c r="A3" s="34" t="s">
        <v>42</v>
      </c>
    </row>
    <row r="5" spans="1:70" ht="15" thickBot="1" x14ac:dyDescent="0.35"/>
    <row r="6" spans="1:70" s="52" customFormat="1" ht="16.350000000000001" customHeight="1" x14ac:dyDescent="0.25">
      <c r="A6" s="70"/>
      <c r="B6" s="150" t="s">
        <v>85</v>
      </c>
      <c r="C6" s="151"/>
      <c r="D6" s="151"/>
      <c r="E6" s="151"/>
      <c r="F6" s="154" t="s">
        <v>86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6"/>
    </row>
    <row r="7" spans="1:70" s="52" customFormat="1" ht="18" customHeight="1" x14ac:dyDescent="0.25">
      <c r="A7" s="71"/>
      <c r="B7" s="152"/>
      <c r="C7" s="153"/>
      <c r="D7" s="153"/>
      <c r="E7" s="153"/>
      <c r="F7" s="157" t="s">
        <v>87</v>
      </c>
      <c r="G7" s="158"/>
      <c r="H7" s="158"/>
      <c r="I7" s="158"/>
      <c r="J7" s="158"/>
      <c r="K7" s="158"/>
      <c r="L7" s="158"/>
      <c r="M7" s="158"/>
      <c r="N7" s="157" t="s">
        <v>88</v>
      </c>
      <c r="O7" s="158"/>
      <c r="P7" s="158"/>
      <c r="Q7" s="158"/>
      <c r="R7" s="158"/>
      <c r="S7" s="158"/>
      <c r="T7" s="158"/>
      <c r="U7" s="158"/>
      <c r="V7" s="157" t="s">
        <v>89</v>
      </c>
      <c r="W7" s="158"/>
      <c r="X7" s="158"/>
      <c r="Y7" s="158"/>
      <c r="Z7" s="158"/>
      <c r="AA7" s="158"/>
      <c r="AB7" s="158"/>
      <c r="AC7" s="158"/>
      <c r="AD7" s="157" t="s">
        <v>90</v>
      </c>
      <c r="AE7" s="158"/>
      <c r="AF7" s="158"/>
      <c r="AG7" s="158"/>
      <c r="AH7" s="158"/>
      <c r="AI7" s="158"/>
      <c r="AJ7" s="158"/>
      <c r="AK7" s="158"/>
      <c r="AL7" s="157" t="s">
        <v>91</v>
      </c>
      <c r="AM7" s="158"/>
      <c r="AN7" s="158"/>
      <c r="AO7" s="158"/>
      <c r="AP7" s="158"/>
      <c r="AQ7" s="158"/>
      <c r="AR7" s="158"/>
      <c r="AS7" s="158"/>
      <c r="AT7" s="157" t="s">
        <v>92</v>
      </c>
      <c r="AU7" s="158"/>
      <c r="AV7" s="158"/>
      <c r="AW7" s="158"/>
      <c r="AX7" s="158"/>
      <c r="AY7" s="158"/>
      <c r="AZ7" s="158"/>
      <c r="BA7" s="158"/>
      <c r="BB7" s="157" t="s">
        <v>93</v>
      </c>
      <c r="BC7" s="158"/>
      <c r="BD7" s="158"/>
      <c r="BE7" s="158"/>
      <c r="BF7" s="158"/>
      <c r="BG7" s="158"/>
      <c r="BH7" s="158"/>
      <c r="BI7" s="158"/>
      <c r="BJ7" s="157" t="s">
        <v>94</v>
      </c>
      <c r="BK7" s="158"/>
      <c r="BL7" s="158"/>
      <c r="BM7" s="158"/>
      <c r="BN7" s="158"/>
      <c r="BO7" s="158"/>
      <c r="BP7" s="158"/>
      <c r="BQ7" s="158"/>
      <c r="BR7" s="159"/>
    </row>
    <row r="8" spans="1:70" s="52" customFormat="1" ht="39" customHeight="1" x14ac:dyDescent="0.25">
      <c r="A8" s="71"/>
      <c r="B8" s="160" t="s">
        <v>75</v>
      </c>
      <c r="C8" s="161"/>
      <c r="D8" s="160" t="s">
        <v>76</v>
      </c>
      <c r="E8" s="161"/>
      <c r="F8" s="160" t="s">
        <v>77</v>
      </c>
      <c r="G8" s="161"/>
      <c r="H8" s="160" t="s">
        <v>78</v>
      </c>
      <c r="I8" s="161"/>
      <c r="J8" s="160" t="s">
        <v>79</v>
      </c>
      <c r="K8" s="161"/>
      <c r="L8" s="160" t="s">
        <v>80</v>
      </c>
      <c r="M8" s="161"/>
      <c r="N8" s="160" t="s">
        <v>77</v>
      </c>
      <c r="O8" s="161"/>
      <c r="P8" s="160" t="s">
        <v>78</v>
      </c>
      <c r="Q8" s="161"/>
      <c r="R8" s="160" t="s">
        <v>79</v>
      </c>
      <c r="S8" s="161"/>
      <c r="T8" s="160" t="s">
        <v>80</v>
      </c>
      <c r="U8" s="161"/>
      <c r="V8" s="160" t="s">
        <v>77</v>
      </c>
      <c r="W8" s="161"/>
      <c r="X8" s="160" t="s">
        <v>78</v>
      </c>
      <c r="Y8" s="161"/>
      <c r="Z8" s="160" t="s">
        <v>79</v>
      </c>
      <c r="AA8" s="161"/>
      <c r="AB8" s="160" t="s">
        <v>80</v>
      </c>
      <c r="AC8" s="161"/>
      <c r="AD8" s="160" t="s">
        <v>77</v>
      </c>
      <c r="AE8" s="161"/>
      <c r="AF8" s="160" t="s">
        <v>78</v>
      </c>
      <c r="AG8" s="161"/>
      <c r="AH8" s="160" t="s">
        <v>79</v>
      </c>
      <c r="AI8" s="161"/>
      <c r="AJ8" s="160" t="s">
        <v>80</v>
      </c>
      <c r="AK8" s="161"/>
      <c r="AL8" s="160" t="s">
        <v>77</v>
      </c>
      <c r="AM8" s="161"/>
      <c r="AN8" s="160" t="s">
        <v>78</v>
      </c>
      <c r="AO8" s="161"/>
      <c r="AP8" s="160" t="s">
        <v>79</v>
      </c>
      <c r="AQ8" s="161"/>
      <c r="AR8" s="160" t="s">
        <v>80</v>
      </c>
      <c r="AS8" s="161"/>
      <c r="AT8" s="160" t="s">
        <v>77</v>
      </c>
      <c r="AU8" s="161"/>
      <c r="AV8" s="160" t="s">
        <v>78</v>
      </c>
      <c r="AW8" s="161"/>
      <c r="AX8" s="160" t="s">
        <v>79</v>
      </c>
      <c r="AY8" s="161"/>
      <c r="AZ8" s="160" t="s">
        <v>80</v>
      </c>
      <c r="BA8" s="161"/>
      <c r="BB8" s="160" t="s">
        <v>77</v>
      </c>
      <c r="BC8" s="161"/>
      <c r="BD8" s="160" t="s">
        <v>78</v>
      </c>
      <c r="BE8" s="161"/>
      <c r="BF8" s="160" t="s">
        <v>79</v>
      </c>
      <c r="BG8" s="161"/>
      <c r="BH8" s="160" t="s">
        <v>80</v>
      </c>
      <c r="BI8" s="161"/>
      <c r="BJ8" s="160" t="s">
        <v>77</v>
      </c>
      <c r="BK8" s="161"/>
      <c r="BL8" s="160" t="s">
        <v>78</v>
      </c>
      <c r="BM8" s="161"/>
      <c r="BN8" s="160" t="s">
        <v>79</v>
      </c>
      <c r="BO8" s="161"/>
      <c r="BP8" s="160" t="s">
        <v>80</v>
      </c>
      <c r="BQ8" s="161"/>
      <c r="BR8" s="162"/>
    </row>
    <row r="9" spans="1:70" s="53" customFormat="1" ht="26.4" x14ac:dyDescent="0.25">
      <c r="A9" s="72"/>
      <c r="B9" s="73" t="s">
        <v>81</v>
      </c>
      <c r="C9" s="74" t="s">
        <v>24</v>
      </c>
      <c r="D9" s="73" t="s">
        <v>82</v>
      </c>
      <c r="E9" s="74" t="s">
        <v>24</v>
      </c>
      <c r="F9" s="73" t="s">
        <v>8</v>
      </c>
      <c r="G9" s="74" t="s">
        <v>24</v>
      </c>
      <c r="H9" s="73" t="s">
        <v>8</v>
      </c>
      <c r="I9" s="74" t="s">
        <v>24</v>
      </c>
      <c r="J9" s="73" t="s">
        <v>8</v>
      </c>
      <c r="K9" s="74" t="s">
        <v>24</v>
      </c>
      <c r="L9" s="73" t="s">
        <v>8</v>
      </c>
      <c r="M9" s="74" t="s">
        <v>24</v>
      </c>
      <c r="N9" s="73" t="s">
        <v>8</v>
      </c>
      <c r="O9" s="74" t="s">
        <v>24</v>
      </c>
      <c r="P9" s="73" t="s">
        <v>8</v>
      </c>
      <c r="Q9" s="74" t="s">
        <v>24</v>
      </c>
      <c r="R9" s="73" t="s">
        <v>8</v>
      </c>
      <c r="S9" s="74" t="s">
        <v>24</v>
      </c>
      <c r="T9" s="73" t="s">
        <v>8</v>
      </c>
      <c r="U9" s="74" t="s">
        <v>24</v>
      </c>
      <c r="V9" s="73" t="s">
        <v>8</v>
      </c>
      <c r="W9" s="74" t="s">
        <v>24</v>
      </c>
      <c r="X9" s="73" t="s">
        <v>8</v>
      </c>
      <c r="Y9" s="74" t="s">
        <v>24</v>
      </c>
      <c r="Z9" s="73" t="s">
        <v>8</v>
      </c>
      <c r="AA9" s="74" t="s">
        <v>24</v>
      </c>
      <c r="AB9" s="73" t="s">
        <v>8</v>
      </c>
      <c r="AC9" s="74" t="s">
        <v>24</v>
      </c>
      <c r="AD9" s="73" t="s">
        <v>8</v>
      </c>
      <c r="AE9" s="74" t="s">
        <v>24</v>
      </c>
      <c r="AF9" s="73" t="s">
        <v>8</v>
      </c>
      <c r="AG9" s="74" t="s">
        <v>24</v>
      </c>
      <c r="AH9" s="73" t="s">
        <v>8</v>
      </c>
      <c r="AI9" s="74" t="s">
        <v>24</v>
      </c>
      <c r="AJ9" s="73" t="s">
        <v>8</v>
      </c>
      <c r="AK9" s="74" t="s">
        <v>24</v>
      </c>
      <c r="AL9" s="73" t="s">
        <v>8</v>
      </c>
      <c r="AM9" s="74" t="s">
        <v>24</v>
      </c>
      <c r="AN9" s="73" t="s">
        <v>8</v>
      </c>
      <c r="AO9" s="74" t="s">
        <v>24</v>
      </c>
      <c r="AP9" s="73" t="s">
        <v>8</v>
      </c>
      <c r="AQ9" s="74" t="s">
        <v>24</v>
      </c>
      <c r="AR9" s="73" t="s">
        <v>8</v>
      </c>
      <c r="AS9" s="74" t="s">
        <v>24</v>
      </c>
      <c r="AT9" s="73" t="s">
        <v>8</v>
      </c>
      <c r="AU9" s="74" t="s">
        <v>24</v>
      </c>
      <c r="AV9" s="73" t="s">
        <v>8</v>
      </c>
      <c r="AW9" s="74" t="s">
        <v>24</v>
      </c>
      <c r="AX9" s="73" t="s">
        <v>8</v>
      </c>
      <c r="AY9" s="74" t="s">
        <v>24</v>
      </c>
      <c r="AZ9" s="73" t="s">
        <v>8</v>
      </c>
      <c r="BA9" s="74" t="s">
        <v>24</v>
      </c>
      <c r="BB9" s="73" t="s">
        <v>8</v>
      </c>
      <c r="BC9" s="74" t="s">
        <v>24</v>
      </c>
      <c r="BD9" s="73" t="s">
        <v>8</v>
      </c>
      <c r="BE9" s="74" t="s">
        <v>24</v>
      </c>
      <c r="BF9" s="73" t="s">
        <v>8</v>
      </c>
      <c r="BG9" s="74" t="s">
        <v>24</v>
      </c>
      <c r="BH9" s="73" t="s">
        <v>8</v>
      </c>
      <c r="BI9" s="74" t="s">
        <v>24</v>
      </c>
      <c r="BJ9" s="73" t="s">
        <v>8</v>
      </c>
      <c r="BK9" s="74" t="s">
        <v>24</v>
      </c>
      <c r="BL9" s="73" t="s">
        <v>8</v>
      </c>
      <c r="BM9" s="74" t="s">
        <v>24</v>
      </c>
      <c r="BN9" s="73" t="s">
        <v>8</v>
      </c>
      <c r="BO9" s="74" t="s">
        <v>24</v>
      </c>
      <c r="BP9" s="73" t="s">
        <v>8</v>
      </c>
      <c r="BQ9" s="74" t="s">
        <v>24</v>
      </c>
      <c r="BR9" s="75"/>
    </row>
    <row r="10" spans="1:70" s="58" customFormat="1" ht="13.5" customHeight="1" x14ac:dyDescent="0.3">
      <c r="A10" s="54" t="s">
        <v>35</v>
      </c>
      <c r="B10" s="55">
        <v>-5.6327208515201998E-3</v>
      </c>
      <c r="C10" s="56">
        <v>3.1298086730384999E-3</v>
      </c>
      <c r="D10" s="55">
        <v>0.97807096219145251</v>
      </c>
      <c r="E10" s="56">
        <v>2.2260752220842001E-3</v>
      </c>
      <c r="F10" s="6">
        <v>47.148406777962073</v>
      </c>
      <c r="G10" s="7">
        <v>0.18657923696408291</v>
      </c>
      <c r="H10" s="6">
        <v>35.679300638260422</v>
      </c>
      <c r="I10" s="7">
        <v>0.1647976103894214</v>
      </c>
      <c r="J10" s="6">
        <v>12.45237603341994</v>
      </c>
      <c r="K10" s="7">
        <v>0.1228960837982967</v>
      </c>
      <c r="L10" s="6">
        <v>4.7199165503575724</v>
      </c>
      <c r="M10" s="7">
        <v>7.7837392310626502E-2</v>
      </c>
      <c r="N10" s="6">
        <v>33.065684748402397</v>
      </c>
      <c r="O10" s="7">
        <v>0.17795967292565501</v>
      </c>
      <c r="P10" s="6">
        <v>44.839252818723743</v>
      </c>
      <c r="Q10" s="7">
        <v>0.17957214938182861</v>
      </c>
      <c r="R10" s="6">
        <v>16.125943835473869</v>
      </c>
      <c r="S10" s="7">
        <v>0.1347020921217818</v>
      </c>
      <c r="T10" s="6">
        <v>5.9691185973999694</v>
      </c>
      <c r="U10" s="7">
        <v>9.0063316074144598E-2</v>
      </c>
      <c r="V10" s="6">
        <v>64.65049562399048</v>
      </c>
      <c r="W10" s="7">
        <v>0.1903666712897234</v>
      </c>
      <c r="X10" s="6">
        <v>23.33860670574494</v>
      </c>
      <c r="Y10" s="7">
        <v>0.15796991060500121</v>
      </c>
      <c r="Z10" s="6">
        <v>9.0108030790565188</v>
      </c>
      <c r="AA10" s="7">
        <v>0.11016753596207041</v>
      </c>
      <c r="AB10" s="6">
        <v>3.0000945912080601</v>
      </c>
      <c r="AC10" s="7">
        <v>6.2531774141619506E-2</v>
      </c>
      <c r="AD10" s="6">
        <v>51.815048464691102</v>
      </c>
      <c r="AE10" s="7">
        <v>0.1847470236412595</v>
      </c>
      <c r="AF10" s="6">
        <v>29.097485246894859</v>
      </c>
      <c r="AG10" s="7">
        <v>0.15740316346143149</v>
      </c>
      <c r="AH10" s="6">
        <v>12.37428327731743</v>
      </c>
      <c r="AI10" s="7">
        <v>0.11817917640757469</v>
      </c>
      <c r="AJ10" s="6">
        <v>6.7131830110966044</v>
      </c>
      <c r="AK10" s="7">
        <v>9.1273988691801103E-2</v>
      </c>
      <c r="AL10" s="6">
        <v>54.861118414156373</v>
      </c>
      <c r="AM10" s="7">
        <v>0.18796705677078049</v>
      </c>
      <c r="AN10" s="6">
        <v>27.09692506850077</v>
      </c>
      <c r="AO10" s="7">
        <v>0.1586290826553528</v>
      </c>
      <c r="AP10" s="6">
        <v>12.685527145515289</v>
      </c>
      <c r="AQ10" s="7">
        <v>0.1221045123837327</v>
      </c>
      <c r="AR10" s="6">
        <v>5.3564293718275806</v>
      </c>
      <c r="AS10" s="7">
        <v>8.1994832836812595E-2</v>
      </c>
      <c r="AT10" s="6">
        <v>20.278560286223179</v>
      </c>
      <c r="AU10" s="7">
        <v>0.1478582205101294</v>
      </c>
      <c r="AV10" s="6">
        <v>32.390336964470599</v>
      </c>
      <c r="AW10" s="7">
        <v>0.16570059234084589</v>
      </c>
      <c r="AX10" s="6">
        <v>22.521097474742199</v>
      </c>
      <c r="AY10" s="7">
        <v>0.15068194384542391</v>
      </c>
      <c r="AZ10" s="6">
        <v>24.81000527456402</v>
      </c>
      <c r="BA10" s="7">
        <v>0.15505452522384511</v>
      </c>
      <c r="BB10" s="6">
        <v>23.521750604609888</v>
      </c>
      <c r="BC10" s="7">
        <v>0.152890518377955</v>
      </c>
      <c r="BD10" s="6">
        <v>42.16435512599724</v>
      </c>
      <c r="BE10" s="7">
        <v>0.17618573524075171</v>
      </c>
      <c r="BF10" s="6">
        <v>23.277335506397328</v>
      </c>
      <c r="BG10" s="7">
        <v>0.15217222361754709</v>
      </c>
      <c r="BH10" s="6">
        <v>11.036558762995529</v>
      </c>
      <c r="BI10" s="7">
        <v>0.11311324018120381</v>
      </c>
      <c r="BJ10" s="6">
        <v>44.145308812193022</v>
      </c>
      <c r="BK10" s="7">
        <v>0.18320212146677889</v>
      </c>
      <c r="BL10" s="6">
        <v>31.651090875090389</v>
      </c>
      <c r="BM10" s="7">
        <v>0.16724421892170671</v>
      </c>
      <c r="BN10" s="6">
        <v>15.23987705590736</v>
      </c>
      <c r="BO10" s="7">
        <v>0.13259461058712699</v>
      </c>
      <c r="BP10" s="6">
        <v>8.9637232568092369</v>
      </c>
      <c r="BQ10" s="7">
        <v>0.10203349973335531</v>
      </c>
      <c r="BR10" s="57" t="s">
        <v>83</v>
      </c>
    </row>
    <row r="11" spans="1:70" s="58" customFormat="1" ht="13.5" customHeight="1" thickBot="1" x14ac:dyDescent="0.35">
      <c r="A11" s="59" t="s">
        <v>11</v>
      </c>
      <c r="B11" s="60">
        <v>0.124677497950449</v>
      </c>
      <c r="C11" s="61">
        <v>1.284700682558087E-2</v>
      </c>
      <c r="D11" s="60">
        <v>0.90215204319951703</v>
      </c>
      <c r="E11" s="61">
        <v>1.1670774622587839E-2</v>
      </c>
      <c r="F11" s="30">
        <v>46.037464220334819</v>
      </c>
      <c r="G11" s="31">
        <v>1.0930337518179414</v>
      </c>
      <c r="H11" s="30">
        <v>38.600427204839541</v>
      </c>
      <c r="I11" s="31">
        <v>0.89891062335507566</v>
      </c>
      <c r="J11" s="30">
        <v>11.88642361278019</v>
      </c>
      <c r="K11" s="31">
        <v>0.54070641155734911</v>
      </c>
      <c r="L11" s="30">
        <v>3.475684962045444</v>
      </c>
      <c r="M11" s="31">
        <v>0.33081717487342721</v>
      </c>
      <c r="N11" s="30">
        <v>26.157765379557851</v>
      </c>
      <c r="O11" s="31">
        <v>0.9462315571705755</v>
      </c>
      <c r="P11" s="30">
        <v>51.861777873654653</v>
      </c>
      <c r="Q11" s="31">
        <v>0.94825303938895134</v>
      </c>
      <c r="R11" s="30">
        <v>16.406089144525861</v>
      </c>
      <c r="S11" s="31">
        <v>0.63032314538050438</v>
      </c>
      <c r="T11" s="30">
        <v>5.5743676022616571</v>
      </c>
      <c r="U11" s="31">
        <v>0.46339969512796231</v>
      </c>
      <c r="V11" s="30">
        <v>69.305034959546461</v>
      </c>
      <c r="W11" s="31">
        <v>0.78685438794114471</v>
      </c>
      <c r="X11" s="30">
        <v>23.074897330407989</v>
      </c>
      <c r="Y11" s="31">
        <v>0.74945467888197881</v>
      </c>
      <c r="Z11" s="30">
        <v>5.5314038264068461</v>
      </c>
      <c r="AA11" s="31">
        <v>0.39623399326327124</v>
      </c>
      <c r="AB11" s="30">
        <v>2.0886638836387088</v>
      </c>
      <c r="AC11" s="31">
        <v>0.26646951015295262</v>
      </c>
      <c r="AD11" s="30">
        <v>48.618020132096433</v>
      </c>
      <c r="AE11" s="31">
        <v>1.1271188525475404</v>
      </c>
      <c r="AF11" s="30">
        <v>30.106417587569169</v>
      </c>
      <c r="AG11" s="31">
        <v>0.92363081086597265</v>
      </c>
      <c r="AH11" s="30">
        <v>12.44785560230042</v>
      </c>
      <c r="AI11" s="31">
        <v>0.5709714148630487</v>
      </c>
      <c r="AJ11" s="30">
        <v>8.8277066780339872</v>
      </c>
      <c r="AK11" s="31">
        <v>0.55211815117230734</v>
      </c>
      <c r="AL11" s="30">
        <v>49.00542541277769</v>
      </c>
      <c r="AM11" s="31">
        <v>0.95645181367889076</v>
      </c>
      <c r="AN11" s="30">
        <v>30.887497634157871</v>
      </c>
      <c r="AO11" s="31">
        <v>0.9253449319681849</v>
      </c>
      <c r="AP11" s="30">
        <v>12.915710011186309</v>
      </c>
      <c r="AQ11" s="31">
        <v>0.60950144269096607</v>
      </c>
      <c r="AR11" s="30">
        <v>7.1913669418781412</v>
      </c>
      <c r="AS11" s="31">
        <v>0.43975911140261653</v>
      </c>
      <c r="AT11" s="30">
        <v>11.37851501962195</v>
      </c>
      <c r="AU11" s="31">
        <v>0.58191291963500225</v>
      </c>
      <c r="AV11" s="30">
        <v>29.635461997340951</v>
      </c>
      <c r="AW11" s="31">
        <v>0.92169122990078833</v>
      </c>
      <c r="AX11" s="30">
        <v>22.601332593133019</v>
      </c>
      <c r="AY11" s="31">
        <v>0.8383688052513778</v>
      </c>
      <c r="AZ11" s="30">
        <v>36.38469038990408</v>
      </c>
      <c r="BA11" s="31">
        <v>0.92539424419041283</v>
      </c>
      <c r="BB11" s="30">
        <v>18.004158162357982</v>
      </c>
      <c r="BC11" s="31">
        <v>0.71429879797189522</v>
      </c>
      <c r="BD11" s="30">
        <v>43.162646900444798</v>
      </c>
      <c r="BE11" s="31">
        <v>0.83902277307409867</v>
      </c>
      <c r="BF11" s="30">
        <v>26.350171485614911</v>
      </c>
      <c r="BG11" s="31">
        <v>0.9467614468069333</v>
      </c>
      <c r="BH11" s="30">
        <v>12.48302345158231</v>
      </c>
      <c r="BI11" s="31">
        <v>0.61231487231739823</v>
      </c>
      <c r="BJ11" s="30">
        <v>43.065120069149181</v>
      </c>
      <c r="BK11" s="31">
        <v>0.92722033491721034</v>
      </c>
      <c r="BL11" s="30">
        <v>31.82463112503774</v>
      </c>
      <c r="BM11" s="31">
        <v>0.79299543960192398</v>
      </c>
      <c r="BN11" s="30">
        <v>14.836698137842189</v>
      </c>
      <c r="BO11" s="31">
        <v>0.6952536209117044</v>
      </c>
      <c r="BP11" s="30">
        <v>10.273550667970889</v>
      </c>
      <c r="BQ11" s="31">
        <v>0.47080327941518429</v>
      </c>
      <c r="BR11" s="62" t="s">
        <v>83</v>
      </c>
    </row>
    <row r="12" spans="1:70" ht="12.75" customHeight="1" x14ac:dyDescent="0.3"/>
    <row r="13" spans="1:70" x14ac:dyDescent="0.3">
      <c r="A13" t="s">
        <v>95</v>
      </c>
    </row>
  </sheetData>
  <mergeCells count="44">
    <mergeCell ref="BJ8:BK8"/>
    <mergeCell ref="BL8:BM8"/>
    <mergeCell ref="BN8:BO8"/>
    <mergeCell ref="BP8:BR8"/>
    <mergeCell ref="AX8:AY8"/>
    <mergeCell ref="AZ8:BA8"/>
    <mergeCell ref="BB8:BC8"/>
    <mergeCell ref="BD8:BE8"/>
    <mergeCell ref="BF8:BG8"/>
    <mergeCell ref="BH8:BI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X8:Y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B6:E7"/>
    <mergeCell ref="F6:BR6"/>
    <mergeCell ref="F7:M7"/>
    <mergeCell ref="N7:U7"/>
    <mergeCell ref="V7:AC7"/>
    <mergeCell ref="AD7:AK7"/>
    <mergeCell ref="AL7:AS7"/>
    <mergeCell ref="AT7:BA7"/>
    <mergeCell ref="BB7:BI7"/>
    <mergeCell ref="BJ7:BR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R13"/>
  <sheetViews>
    <sheetView workbookViewId="0">
      <selection activeCell="D16" sqref="D16"/>
    </sheetView>
  </sheetViews>
  <sheetFormatPr defaultColWidth="8.6640625" defaultRowHeight="14.4" x14ac:dyDescent="0.3"/>
  <cols>
    <col min="1" max="1" width="28.44140625" customWidth="1"/>
    <col min="2" max="3" width="9" customWidth="1"/>
    <col min="5" max="5" width="9.109375" customWidth="1"/>
    <col min="6" max="69" width="9" customWidth="1"/>
    <col min="70" max="70" width="2.44140625" customWidth="1"/>
  </cols>
  <sheetData>
    <row r="1" spans="1:70" x14ac:dyDescent="0.3">
      <c r="A1" s="23" t="s">
        <v>127</v>
      </c>
    </row>
    <row r="2" spans="1:70" x14ac:dyDescent="0.3">
      <c r="A2" s="35" t="s">
        <v>44</v>
      </c>
    </row>
    <row r="3" spans="1:70" x14ac:dyDescent="0.3">
      <c r="A3" s="34" t="s">
        <v>42</v>
      </c>
    </row>
    <row r="5" spans="1:70" ht="15" thickBot="1" x14ac:dyDescent="0.35"/>
    <row r="6" spans="1:70" s="52" customFormat="1" ht="16.350000000000001" customHeight="1" x14ac:dyDescent="0.25">
      <c r="A6" s="70"/>
      <c r="B6" s="150" t="s">
        <v>96</v>
      </c>
      <c r="C6" s="151"/>
      <c r="D6" s="151"/>
      <c r="E6" s="151"/>
      <c r="F6" s="154" t="s">
        <v>97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6"/>
    </row>
    <row r="7" spans="1:70" s="52" customFormat="1" ht="25.5" customHeight="1" x14ac:dyDescent="0.25">
      <c r="A7" s="71"/>
      <c r="B7" s="152"/>
      <c r="C7" s="153"/>
      <c r="D7" s="153"/>
      <c r="E7" s="153"/>
      <c r="F7" s="157" t="s">
        <v>98</v>
      </c>
      <c r="G7" s="158"/>
      <c r="H7" s="158"/>
      <c r="I7" s="158"/>
      <c r="J7" s="158"/>
      <c r="K7" s="158"/>
      <c r="L7" s="158"/>
      <c r="M7" s="158"/>
      <c r="N7" s="157" t="s">
        <v>99</v>
      </c>
      <c r="O7" s="158"/>
      <c r="P7" s="158"/>
      <c r="Q7" s="158"/>
      <c r="R7" s="158"/>
      <c r="S7" s="158"/>
      <c r="T7" s="158"/>
      <c r="U7" s="158"/>
      <c r="V7" s="157" t="s">
        <v>100</v>
      </c>
      <c r="W7" s="158"/>
      <c r="X7" s="158"/>
      <c r="Y7" s="158"/>
      <c r="Z7" s="158"/>
      <c r="AA7" s="158"/>
      <c r="AB7" s="158"/>
      <c r="AC7" s="158"/>
      <c r="AD7" s="157" t="s">
        <v>101</v>
      </c>
      <c r="AE7" s="158"/>
      <c r="AF7" s="158"/>
      <c r="AG7" s="158"/>
      <c r="AH7" s="158"/>
      <c r="AI7" s="158"/>
      <c r="AJ7" s="158"/>
      <c r="AK7" s="158"/>
      <c r="AL7" s="157" t="s">
        <v>102</v>
      </c>
      <c r="AM7" s="158"/>
      <c r="AN7" s="158"/>
      <c r="AO7" s="158"/>
      <c r="AP7" s="158"/>
      <c r="AQ7" s="158"/>
      <c r="AR7" s="158"/>
      <c r="AS7" s="158"/>
      <c r="AT7" s="157" t="s">
        <v>103</v>
      </c>
      <c r="AU7" s="158"/>
      <c r="AV7" s="158"/>
      <c r="AW7" s="158"/>
      <c r="AX7" s="158"/>
      <c r="AY7" s="158"/>
      <c r="AZ7" s="158"/>
      <c r="BA7" s="158"/>
      <c r="BB7" s="157" t="s">
        <v>104</v>
      </c>
      <c r="BC7" s="158"/>
      <c r="BD7" s="158"/>
      <c r="BE7" s="158"/>
      <c r="BF7" s="158"/>
      <c r="BG7" s="158"/>
      <c r="BH7" s="158"/>
      <c r="BI7" s="158"/>
      <c r="BJ7" s="157" t="s">
        <v>105</v>
      </c>
      <c r="BK7" s="158"/>
      <c r="BL7" s="158"/>
      <c r="BM7" s="158"/>
      <c r="BN7" s="158"/>
      <c r="BO7" s="158"/>
      <c r="BP7" s="158"/>
      <c r="BQ7" s="158"/>
      <c r="BR7" s="159"/>
    </row>
    <row r="8" spans="1:70" s="52" customFormat="1" ht="39" customHeight="1" x14ac:dyDescent="0.25">
      <c r="A8" s="71"/>
      <c r="B8" s="160" t="s">
        <v>75</v>
      </c>
      <c r="C8" s="161"/>
      <c r="D8" s="160" t="s">
        <v>76</v>
      </c>
      <c r="E8" s="161"/>
      <c r="F8" s="160" t="s">
        <v>106</v>
      </c>
      <c r="G8" s="161"/>
      <c r="H8" s="160" t="s">
        <v>107</v>
      </c>
      <c r="I8" s="161"/>
      <c r="J8" s="160" t="s">
        <v>108</v>
      </c>
      <c r="K8" s="161"/>
      <c r="L8" s="160" t="s">
        <v>109</v>
      </c>
      <c r="M8" s="161"/>
      <c r="N8" s="160" t="s">
        <v>106</v>
      </c>
      <c r="O8" s="161"/>
      <c r="P8" s="160" t="s">
        <v>107</v>
      </c>
      <c r="Q8" s="161"/>
      <c r="R8" s="160" t="s">
        <v>108</v>
      </c>
      <c r="S8" s="161"/>
      <c r="T8" s="160" t="s">
        <v>109</v>
      </c>
      <c r="U8" s="161"/>
      <c r="V8" s="160" t="s">
        <v>106</v>
      </c>
      <c r="W8" s="161"/>
      <c r="X8" s="160" t="s">
        <v>107</v>
      </c>
      <c r="Y8" s="161"/>
      <c r="Z8" s="160" t="s">
        <v>108</v>
      </c>
      <c r="AA8" s="161"/>
      <c r="AB8" s="160" t="s">
        <v>109</v>
      </c>
      <c r="AC8" s="161"/>
      <c r="AD8" s="160" t="s">
        <v>106</v>
      </c>
      <c r="AE8" s="161"/>
      <c r="AF8" s="160" t="s">
        <v>107</v>
      </c>
      <c r="AG8" s="161"/>
      <c r="AH8" s="160" t="s">
        <v>108</v>
      </c>
      <c r="AI8" s="161"/>
      <c r="AJ8" s="160" t="s">
        <v>109</v>
      </c>
      <c r="AK8" s="161"/>
      <c r="AL8" s="160" t="s">
        <v>106</v>
      </c>
      <c r="AM8" s="161"/>
      <c r="AN8" s="160" t="s">
        <v>107</v>
      </c>
      <c r="AO8" s="161"/>
      <c r="AP8" s="160" t="s">
        <v>108</v>
      </c>
      <c r="AQ8" s="161"/>
      <c r="AR8" s="160" t="s">
        <v>109</v>
      </c>
      <c r="AS8" s="161"/>
      <c r="AT8" s="160" t="s">
        <v>106</v>
      </c>
      <c r="AU8" s="161"/>
      <c r="AV8" s="160" t="s">
        <v>107</v>
      </c>
      <c r="AW8" s="161"/>
      <c r="AX8" s="160" t="s">
        <v>108</v>
      </c>
      <c r="AY8" s="161"/>
      <c r="AZ8" s="160" t="s">
        <v>109</v>
      </c>
      <c r="BA8" s="161"/>
      <c r="BB8" s="160" t="s">
        <v>106</v>
      </c>
      <c r="BC8" s="161"/>
      <c r="BD8" s="160" t="s">
        <v>107</v>
      </c>
      <c r="BE8" s="161"/>
      <c r="BF8" s="160" t="s">
        <v>108</v>
      </c>
      <c r="BG8" s="161"/>
      <c r="BH8" s="160" t="s">
        <v>109</v>
      </c>
      <c r="BI8" s="161"/>
      <c r="BJ8" s="160" t="s">
        <v>106</v>
      </c>
      <c r="BK8" s="161"/>
      <c r="BL8" s="160" t="s">
        <v>107</v>
      </c>
      <c r="BM8" s="161"/>
      <c r="BN8" s="160" t="s">
        <v>108</v>
      </c>
      <c r="BO8" s="161"/>
      <c r="BP8" s="160" t="s">
        <v>109</v>
      </c>
      <c r="BQ8" s="161"/>
      <c r="BR8" s="162"/>
    </row>
    <row r="9" spans="1:70" s="53" customFormat="1" ht="26.4" x14ac:dyDescent="0.25">
      <c r="A9" s="72"/>
      <c r="B9" s="73" t="s">
        <v>81</v>
      </c>
      <c r="C9" s="74" t="s">
        <v>24</v>
      </c>
      <c r="D9" s="73" t="s">
        <v>82</v>
      </c>
      <c r="E9" s="74" t="s">
        <v>24</v>
      </c>
      <c r="F9" s="73" t="s">
        <v>8</v>
      </c>
      <c r="G9" s="74" t="s">
        <v>24</v>
      </c>
      <c r="H9" s="73" t="s">
        <v>8</v>
      </c>
      <c r="I9" s="74" t="s">
        <v>24</v>
      </c>
      <c r="J9" s="73" t="s">
        <v>8</v>
      </c>
      <c r="K9" s="74" t="s">
        <v>24</v>
      </c>
      <c r="L9" s="73" t="s">
        <v>8</v>
      </c>
      <c r="M9" s="74" t="s">
        <v>24</v>
      </c>
      <c r="N9" s="73" t="s">
        <v>8</v>
      </c>
      <c r="O9" s="74" t="s">
        <v>24</v>
      </c>
      <c r="P9" s="73" t="s">
        <v>8</v>
      </c>
      <c r="Q9" s="74" t="s">
        <v>24</v>
      </c>
      <c r="R9" s="73" t="s">
        <v>8</v>
      </c>
      <c r="S9" s="74" t="s">
        <v>24</v>
      </c>
      <c r="T9" s="73" t="s">
        <v>8</v>
      </c>
      <c r="U9" s="74" t="s">
        <v>24</v>
      </c>
      <c r="V9" s="73" t="s">
        <v>8</v>
      </c>
      <c r="W9" s="74" t="s">
        <v>24</v>
      </c>
      <c r="X9" s="73" t="s">
        <v>8</v>
      </c>
      <c r="Y9" s="74" t="s">
        <v>24</v>
      </c>
      <c r="Z9" s="73" t="s">
        <v>8</v>
      </c>
      <c r="AA9" s="74" t="s">
        <v>24</v>
      </c>
      <c r="AB9" s="73" t="s">
        <v>8</v>
      </c>
      <c r="AC9" s="74" t="s">
        <v>24</v>
      </c>
      <c r="AD9" s="73" t="s">
        <v>8</v>
      </c>
      <c r="AE9" s="74" t="s">
        <v>24</v>
      </c>
      <c r="AF9" s="73" t="s">
        <v>8</v>
      </c>
      <c r="AG9" s="74" t="s">
        <v>24</v>
      </c>
      <c r="AH9" s="73" t="s">
        <v>8</v>
      </c>
      <c r="AI9" s="74" t="s">
        <v>24</v>
      </c>
      <c r="AJ9" s="73" t="s">
        <v>8</v>
      </c>
      <c r="AK9" s="74" t="s">
        <v>24</v>
      </c>
      <c r="AL9" s="73" t="s">
        <v>8</v>
      </c>
      <c r="AM9" s="74" t="s">
        <v>24</v>
      </c>
      <c r="AN9" s="73" t="s">
        <v>8</v>
      </c>
      <c r="AO9" s="74" t="s">
        <v>24</v>
      </c>
      <c r="AP9" s="73" t="s">
        <v>8</v>
      </c>
      <c r="AQ9" s="74" t="s">
        <v>24</v>
      </c>
      <c r="AR9" s="73" t="s">
        <v>8</v>
      </c>
      <c r="AS9" s="74" t="s">
        <v>24</v>
      </c>
      <c r="AT9" s="73" t="s">
        <v>8</v>
      </c>
      <c r="AU9" s="74" t="s">
        <v>24</v>
      </c>
      <c r="AV9" s="73" t="s">
        <v>8</v>
      </c>
      <c r="AW9" s="74" t="s">
        <v>24</v>
      </c>
      <c r="AX9" s="73" t="s">
        <v>8</v>
      </c>
      <c r="AY9" s="74" t="s">
        <v>24</v>
      </c>
      <c r="AZ9" s="73" t="s">
        <v>8</v>
      </c>
      <c r="BA9" s="74" t="s">
        <v>24</v>
      </c>
      <c r="BB9" s="73" t="s">
        <v>8</v>
      </c>
      <c r="BC9" s="74" t="s">
        <v>24</v>
      </c>
      <c r="BD9" s="73" t="s">
        <v>8</v>
      </c>
      <c r="BE9" s="74" t="s">
        <v>24</v>
      </c>
      <c r="BF9" s="73" t="s">
        <v>8</v>
      </c>
      <c r="BG9" s="74" t="s">
        <v>24</v>
      </c>
      <c r="BH9" s="73" t="s">
        <v>8</v>
      </c>
      <c r="BI9" s="74" t="s">
        <v>24</v>
      </c>
      <c r="BJ9" s="73" t="s">
        <v>8</v>
      </c>
      <c r="BK9" s="74" t="s">
        <v>24</v>
      </c>
      <c r="BL9" s="73" t="s">
        <v>8</v>
      </c>
      <c r="BM9" s="74" t="s">
        <v>24</v>
      </c>
      <c r="BN9" s="73" t="s">
        <v>8</v>
      </c>
      <c r="BO9" s="74" t="s">
        <v>24</v>
      </c>
      <c r="BP9" s="73" t="s">
        <v>8</v>
      </c>
      <c r="BQ9" s="74" t="s">
        <v>24</v>
      </c>
      <c r="BR9" s="75"/>
    </row>
    <row r="10" spans="1:70" s="58" customFormat="1" ht="13.5" customHeight="1" x14ac:dyDescent="0.3">
      <c r="A10" s="54" t="s">
        <v>35</v>
      </c>
      <c r="B10" s="55">
        <v>8.4107242902694002E-3</v>
      </c>
      <c r="C10" s="56">
        <v>3.2053258212943999E-3</v>
      </c>
      <c r="D10" s="55">
        <v>0.98284443406373379</v>
      </c>
      <c r="E10" s="56">
        <v>2.1464079457929998E-3</v>
      </c>
      <c r="F10" s="6">
        <v>10.662279390165541</v>
      </c>
      <c r="G10" s="7">
        <v>0.12089268826985849</v>
      </c>
      <c r="H10" s="6">
        <v>15.40760327865773</v>
      </c>
      <c r="I10" s="7">
        <v>0.1377812524850329</v>
      </c>
      <c r="J10" s="6">
        <v>43.90066437876694</v>
      </c>
      <c r="K10" s="7">
        <v>0.1864886643217519</v>
      </c>
      <c r="L10" s="6">
        <v>30.029452952409791</v>
      </c>
      <c r="M10" s="7">
        <v>0.1876444761140757</v>
      </c>
      <c r="N10" s="6">
        <v>8.4276670141625516</v>
      </c>
      <c r="O10" s="7">
        <v>0.11136708072713999</v>
      </c>
      <c r="P10" s="6">
        <v>14.54434959049382</v>
      </c>
      <c r="Q10" s="7">
        <v>0.13242287040909709</v>
      </c>
      <c r="R10" s="6">
        <v>44.526705883685622</v>
      </c>
      <c r="S10" s="7">
        <v>0.19505737973715531</v>
      </c>
      <c r="T10" s="6">
        <v>32.501277511658017</v>
      </c>
      <c r="U10" s="7">
        <v>0.20137385477972269</v>
      </c>
      <c r="V10" s="6">
        <v>8.0551784845203347</v>
      </c>
      <c r="W10" s="7">
        <v>0.10144187128175371</v>
      </c>
      <c r="X10" s="6">
        <v>19.236118069139181</v>
      </c>
      <c r="Y10" s="7">
        <v>0.14670357285350941</v>
      </c>
      <c r="Z10" s="6">
        <v>48.679695236393229</v>
      </c>
      <c r="AA10" s="7">
        <v>0.18303901981967441</v>
      </c>
      <c r="AB10" s="6">
        <v>24.02900820994725</v>
      </c>
      <c r="AC10" s="7">
        <v>0.1663415289669965</v>
      </c>
      <c r="AD10" s="6">
        <v>8.5177013152189236</v>
      </c>
      <c r="AE10" s="7">
        <v>0.1051211972578385</v>
      </c>
      <c r="AF10" s="6">
        <v>22.205303405555981</v>
      </c>
      <c r="AG10" s="7">
        <v>0.15390253391851419</v>
      </c>
      <c r="AH10" s="6">
        <v>48.182795713161461</v>
      </c>
      <c r="AI10" s="7">
        <v>0.18578472201115351</v>
      </c>
      <c r="AJ10" s="6">
        <v>21.09419956606364</v>
      </c>
      <c r="AK10" s="7">
        <v>0.15791698776477309</v>
      </c>
      <c r="AL10" s="6">
        <v>12.714170247841549</v>
      </c>
      <c r="AM10" s="7">
        <v>0.12246812317776259</v>
      </c>
      <c r="AN10" s="6">
        <v>29.2108119062767</v>
      </c>
      <c r="AO10" s="7">
        <v>0.1704602129183172</v>
      </c>
      <c r="AP10" s="6">
        <v>42.853300304394651</v>
      </c>
      <c r="AQ10" s="7">
        <v>0.18675212137459801</v>
      </c>
      <c r="AR10" s="6">
        <v>15.22171754148709</v>
      </c>
      <c r="AS10" s="7">
        <v>0.1358615328472384</v>
      </c>
      <c r="AT10" s="6">
        <v>10.431125834795701</v>
      </c>
      <c r="AU10" s="7">
        <v>0.11474241891012139</v>
      </c>
      <c r="AV10" s="6">
        <v>26.676607320551959</v>
      </c>
      <c r="AW10" s="7">
        <v>0.1706400315230174</v>
      </c>
      <c r="AX10" s="6">
        <v>45.346977418218742</v>
      </c>
      <c r="AY10" s="7">
        <v>0.1857471625140257</v>
      </c>
      <c r="AZ10" s="6">
        <v>17.545289426433591</v>
      </c>
      <c r="BA10" s="7">
        <v>0.1474245518622761</v>
      </c>
      <c r="BB10" s="6">
        <v>8.2590205583925496</v>
      </c>
      <c r="BC10" s="7">
        <v>0.10285648384555431</v>
      </c>
      <c r="BD10" s="6">
        <v>20.235339885248312</v>
      </c>
      <c r="BE10" s="7">
        <v>0.14725764434870461</v>
      </c>
      <c r="BF10" s="6">
        <v>50.292570853148952</v>
      </c>
      <c r="BG10" s="7">
        <v>0.18397283514173751</v>
      </c>
      <c r="BH10" s="6">
        <v>21.21306870321019</v>
      </c>
      <c r="BI10" s="7">
        <v>0.15513310652849091</v>
      </c>
      <c r="BJ10" s="6">
        <v>9.3064855291267037</v>
      </c>
      <c r="BK10" s="7">
        <v>0.1045112023867218</v>
      </c>
      <c r="BL10" s="6">
        <v>25.270391079452811</v>
      </c>
      <c r="BM10" s="7">
        <v>0.16032195792602821</v>
      </c>
      <c r="BN10" s="6">
        <v>47.734896661189943</v>
      </c>
      <c r="BO10" s="7">
        <v>0.1866683409548574</v>
      </c>
      <c r="BP10" s="6">
        <v>17.688226730230539</v>
      </c>
      <c r="BQ10" s="29">
        <v>0.14407067352659869</v>
      </c>
      <c r="BR10" s="57" t="s">
        <v>83</v>
      </c>
    </row>
    <row r="11" spans="1:70" s="58" customFormat="1" ht="13.5" customHeight="1" thickBot="1" x14ac:dyDescent="0.35">
      <c r="A11" s="59" t="s">
        <v>11</v>
      </c>
      <c r="B11" s="60">
        <v>-6.8197834381288597E-2</v>
      </c>
      <c r="C11" s="61">
        <v>1.5608757902839292E-2</v>
      </c>
      <c r="D11" s="60">
        <v>0.94793113751551494</v>
      </c>
      <c r="E11" s="61">
        <v>1.1918513681108174E-2</v>
      </c>
      <c r="F11" s="30">
        <v>7.0672365503005734</v>
      </c>
      <c r="G11" s="31">
        <v>0.49947007467566018</v>
      </c>
      <c r="H11" s="30">
        <v>12.3210733972223</v>
      </c>
      <c r="I11" s="31">
        <v>0.78314664978792237</v>
      </c>
      <c r="J11" s="30">
        <v>49.845439867698317</v>
      </c>
      <c r="K11" s="31">
        <v>0.9783279442443763</v>
      </c>
      <c r="L11" s="30">
        <v>30.766250184778809</v>
      </c>
      <c r="M11" s="31">
        <v>1.0885999472780536</v>
      </c>
      <c r="N11" s="30">
        <v>6.3915542052954706</v>
      </c>
      <c r="O11" s="31">
        <v>0.39284719772740567</v>
      </c>
      <c r="P11" s="30">
        <v>12.279855636431339</v>
      </c>
      <c r="Q11" s="31">
        <v>0.73938178610891436</v>
      </c>
      <c r="R11" s="30">
        <v>52.454011672518241</v>
      </c>
      <c r="S11" s="31">
        <v>1.0310069951476262</v>
      </c>
      <c r="T11" s="30">
        <v>28.874578485754949</v>
      </c>
      <c r="U11" s="31">
        <v>0.87315123172379649</v>
      </c>
      <c r="V11" s="30">
        <v>7.8219726482911671</v>
      </c>
      <c r="W11" s="31">
        <v>0.48335571807259559</v>
      </c>
      <c r="X11" s="30">
        <v>20.109191733785991</v>
      </c>
      <c r="Y11" s="31">
        <v>0.80331734815837175</v>
      </c>
      <c r="Z11" s="30">
        <v>52.818043289632968</v>
      </c>
      <c r="AA11" s="31">
        <v>0.86333482061490574</v>
      </c>
      <c r="AB11" s="30">
        <v>19.250792328289869</v>
      </c>
      <c r="AC11" s="31">
        <v>0.76885680872959117</v>
      </c>
      <c r="AD11" s="30">
        <v>7.7271523707166194</v>
      </c>
      <c r="AE11" s="31">
        <v>0.46756417593588906</v>
      </c>
      <c r="AF11" s="30">
        <v>21.542767460124679</v>
      </c>
      <c r="AG11" s="31">
        <v>0.90806285734634928</v>
      </c>
      <c r="AH11" s="30">
        <v>53.590212676615948</v>
      </c>
      <c r="AI11" s="31">
        <v>1.0367115153570186</v>
      </c>
      <c r="AJ11" s="30">
        <v>17.139867492542759</v>
      </c>
      <c r="AK11" s="31">
        <v>0.72994665650738244</v>
      </c>
      <c r="AL11" s="30">
        <v>16.686570631143841</v>
      </c>
      <c r="AM11" s="31">
        <v>0.67015659936634198</v>
      </c>
      <c r="AN11" s="30">
        <v>35.346204938096008</v>
      </c>
      <c r="AO11" s="31">
        <v>0.92121885718337437</v>
      </c>
      <c r="AP11" s="30">
        <v>38.547794696432739</v>
      </c>
      <c r="AQ11" s="31">
        <v>0.94098098561490273</v>
      </c>
      <c r="AR11" s="30">
        <v>9.4194297343273909</v>
      </c>
      <c r="AS11" s="31">
        <v>0.603303679907501</v>
      </c>
      <c r="AT11" s="30">
        <v>12.352335140812871</v>
      </c>
      <c r="AU11" s="31">
        <v>0.62979715268116288</v>
      </c>
      <c r="AV11" s="30">
        <v>29.95183154962325</v>
      </c>
      <c r="AW11" s="31">
        <v>0.8614415431156196</v>
      </c>
      <c r="AX11" s="30">
        <v>44.956504220348037</v>
      </c>
      <c r="AY11" s="31">
        <v>0.98253849671010907</v>
      </c>
      <c r="AZ11" s="30">
        <v>12.73932908921584</v>
      </c>
      <c r="BA11" s="31">
        <v>0.66910563253970368</v>
      </c>
      <c r="BB11" s="30">
        <v>8.2574590149318539</v>
      </c>
      <c r="BC11" s="31">
        <v>0.49517480444497686</v>
      </c>
      <c r="BD11" s="30">
        <v>16.990554307596948</v>
      </c>
      <c r="BE11" s="31">
        <v>0.78650365928330279</v>
      </c>
      <c r="BF11" s="30">
        <v>56.330927738729009</v>
      </c>
      <c r="BG11" s="31">
        <v>0.98691720570668429</v>
      </c>
      <c r="BH11" s="30">
        <v>18.421058938742188</v>
      </c>
      <c r="BI11" s="31">
        <v>0.81510892750737685</v>
      </c>
      <c r="BJ11" s="30">
        <v>9.6770335596766426</v>
      </c>
      <c r="BK11" s="31">
        <v>0.5123684252735653</v>
      </c>
      <c r="BL11" s="30">
        <v>25.6183790731572</v>
      </c>
      <c r="BM11" s="31">
        <v>0.91297699639014152</v>
      </c>
      <c r="BN11" s="30">
        <v>50.501708801212139</v>
      </c>
      <c r="BO11" s="31">
        <v>1.0090879072797512</v>
      </c>
      <c r="BP11" s="30">
        <v>14.20287856595402</v>
      </c>
      <c r="BQ11" s="32">
        <v>0.72920928925840867</v>
      </c>
      <c r="BR11" s="62" t="s">
        <v>83</v>
      </c>
    </row>
    <row r="13" spans="1:70" ht="12.75" customHeight="1" x14ac:dyDescent="0.3">
      <c r="A13" t="s">
        <v>110</v>
      </c>
    </row>
  </sheetData>
  <mergeCells count="44">
    <mergeCell ref="BJ8:BK8"/>
    <mergeCell ref="BL8:BM8"/>
    <mergeCell ref="BN8:BO8"/>
    <mergeCell ref="BP8:BR8"/>
    <mergeCell ref="AX8:AY8"/>
    <mergeCell ref="AZ8:BA8"/>
    <mergeCell ref="BB8:BC8"/>
    <mergeCell ref="BD8:BE8"/>
    <mergeCell ref="BF8:BG8"/>
    <mergeCell ref="BH8:BI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X8:Y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B6:E7"/>
    <mergeCell ref="F6:BR6"/>
    <mergeCell ref="F7:M7"/>
    <mergeCell ref="N7:U7"/>
    <mergeCell ref="V7:AC7"/>
    <mergeCell ref="AD7:AK7"/>
    <mergeCell ref="AL7:AS7"/>
    <mergeCell ref="AT7:BA7"/>
    <mergeCell ref="BB7:BI7"/>
    <mergeCell ref="BJ7:BR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28"/>
  <sheetViews>
    <sheetView workbookViewId="0">
      <selection activeCell="G8" sqref="G8"/>
    </sheetView>
  </sheetViews>
  <sheetFormatPr defaultRowHeight="14.4" x14ac:dyDescent="0.3"/>
  <cols>
    <col min="1" max="1" width="18.6640625" customWidth="1"/>
  </cols>
  <sheetData>
    <row r="2" spans="1:7" x14ac:dyDescent="0.3">
      <c r="A2" s="23" t="s">
        <v>121</v>
      </c>
    </row>
    <row r="4" spans="1:7" x14ac:dyDescent="0.3">
      <c r="A4" s="34" t="s">
        <v>42</v>
      </c>
    </row>
    <row r="6" spans="1:7" x14ac:dyDescent="0.3">
      <c r="A6" s="23" t="s">
        <v>115</v>
      </c>
    </row>
    <row r="7" spans="1:7" x14ac:dyDescent="0.3">
      <c r="A7" s="66"/>
      <c r="B7" s="163" t="s">
        <v>11</v>
      </c>
      <c r="C7" s="163"/>
      <c r="D7" s="163" t="s">
        <v>35</v>
      </c>
      <c r="E7" s="163"/>
    </row>
    <row r="8" spans="1:7" x14ac:dyDescent="0.3">
      <c r="A8" s="66" t="s">
        <v>60</v>
      </c>
      <c r="B8" s="68" t="s">
        <v>8</v>
      </c>
      <c r="C8" s="68" t="s">
        <v>9</v>
      </c>
      <c r="D8" s="68" t="s">
        <v>8</v>
      </c>
      <c r="E8" s="68" t="s">
        <v>9</v>
      </c>
    </row>
    <row r="9" spans="1:7" x14ac:dyDescent="0.3">
      <c r="A9" s="66" t="s">
        <v>61</v>
      </c>
      <c r="B9" s="67">
        <v>10.769240874161868</v>
      </c>
      <c r="C9" s="90">
        <v>0.51380361316483758</v>
      </c>
      <c r="D9" s="67">
        <v>9.6250838530982588</v>
      </c>
      <c r="E9" s="90">
        <v>8.7974199817546742E-2</v>
      </c>
      <c r="F9" s="38"/>
      <c r="G9" s="38"/>
    </row>
    <row r="10" spans="1:7" x14ac:dyDescent="0.3">
      <c r="A10" s="66" t="s">
        <v>62</v>
      </c>
      <c r="B10" s="67">
        <v>23.999065407801346</v>
      </c>
      <c r="C10" s="90">
        <v>0.6880368828908382</v>
      </c>
      <c r="D10" s="67">
        <v>26.220272759270152</v>
      </c>
      <c r="E10" s="90">
        <v>0.13216274923510415</v>
      </c>
      <c r="F10" s="38"/>
      <c r="G10" s="38"/>
    </row>
    <row r="11" spans="1:7" x14ac:dyDescent="0.3">
      <c r="A11" s="66" t="s">
        <v>63</v>
      </c>
      <c r="B11" s="67">
        <v>51.178664113569262</v>
      </c>
      <c r="C11" s="90">
        <v>0.70965595663422543</v>
      </c>
      <c r="D11" s="67">
        <v>48.386640040279978</v>
      </c>
      <c r="E11" s="90">
        <v>0.14629878148271247</v>
      </c>
      <c r="F11" s="38"/>
      <c r="G11" s="38"/>
    </row>
    <row r="12" spans="1:7" x14ac:dyDescent="0.3">
      <c r="A12" s="66" t="s">
        <v>64</v>
      </c>
      <c r="B12" s="67">
        <v>14.053029604467534</v>
      </c>
      <c r="C12" s="90">
        <v>0.56785220389595181</v>
      </c>
      <c r="D12" s="67">
        <v>15.76800334735163</v>
      </c>
      <c r="E12" s="90">
        <v>0.10517879488483904</v>
      </c>
      <c r="F12" s="38"/>
      <c r="G12" s="38"/>
    </row>
    <row r="17" spans="1:5" x14ac:dyDescent="0.3">
      <c r="A17" s="63" t="s">
        <v>116</v>
      </c>
    </row>
    <row r="18" spans="1:5" x14ac:dyDescent="0.3">
      <c r="A18" s="66"/>
      <c r="B18" s="163" t="s">
        <v>11</v>
      </c>
      <c r="C18" s="163"/>
      <c r="D18" s="163" t="s">
        <v>35</v>
      </c>
      <c r="E18" s="163"/>
    </row>
    <row r="19" spans="1:5" x14ac:dyDescent="0.3">
      <c r="A19" s="66" t="s">
        <v>60</v>
      </c>
      <c r="B19" s="68" t="s">
        <v>8</v>
      </c>
      <c r="C19" s="68" t="s">
        <v>9</v>
      </c>
      <c r="D19" s="68" t="s">
        <v>8</v>
      </c>
      <c r="E19" s="68" t="s">
        <v>9</v>
      </c>
    </row>
    <row r="20" spans="1:5" x14ac:dyDescent="0.3">
      <c r="A20" s="69" t="s">
        <v>128</v>
      </c>
      <c r="B20" s="67">
        <v>5.0198939950756065</v>
      </c>
      <c r="C20" s="90">
        <v>0.46479848320217515</v>
      </c>
      <c r="D20" s="67">
        <v>8.1016062754057483</v>
      </c>
      <c r="E20" s="90">
        <v>0.13397120841060672</v>
      </c>
    </row>
    <row r="21" spans="1:5" x14ac:dyDescent="0.3">
      <c r="A21" s="66" t="s">
        <v>61</v>
      </c>
      <c r="B21" s="67">
        <v>8.9546991393174995</v>
      </c>
      <c r="C21" s="90">
        <v>0.44665091051390154</v>
      </c>
      <c r="D21" s="67">
        <v>5.9048832958225006</v>
      </c>
      <c r="E21" s="90">
        <v>5.5552296848737193E-2</v>
      </c>
    </row>
    <row r="22" spans="1:5" x14ac:dyDescent="0.3">
      <c r="A22" s="66" t="s">
        <v>62</v>
      </c>
      <c r="B22" s="67">
        <v>19.955390808211291</v>
      </c>
      <c r="C22" s="90">
        <v>0.62314699892789016</v>
      </c>
      <c r="D22" s="67">
        <v>15.917232421110658</v>
      </c>
      <c r="E22" s="90">
        <v>9.1229322612067953E-2</v>
      </c>
    </row>
    <row r="23" spans="1:5" x14ac:dyDescent="0.3">
      <c r="A23" s="66" t="s">
        <v>63</v>
      </c>
      <c r="B23" s="67">
        <v>42.555417307894984</v>
      </c>
      <c r="C23" s="90">
        <v>0.68134132006306924</v>
      </c>
      <c r="D23" s="67">
        <v>29.169904212697904</v>
      </c>
      <c r="E23" s="90">
        <v>0.12477705734636275</v>
      </c>
    </row>
    <row r="24" spans="1:5" x14ac:dyDescent="0.3">
      <c r="A24" s="66" t="s">
        <v>64</v>
      </c>
      <c r="B24" s="67">
        <v>11.685192445258821</v>
      </c>
      <c r="C24" s="90">
        <v>0.45942774433351891</v>
      </c>
      <c r="D24" s="67">
        <v>9.5074350219236123</v>
      </c>
      <c r="E24" s="90">
        <v>6.7117124430621733E-2</v>
      </c>
    </row>
    <row r="25" spans="1:5" x14ac:dyDescent="0.3">
      <c r="A25" s="66" t="s">
        <v>112</v>
      </c>
      <c r="B25" s="67">
        <v>2.8467263651761723</v>
      </c>
      <c r="C25" s="90">
        <v>0.25187022929654346</v>
      </c>
      <c r="D25" s="67">
        <v>11.480465255658636</v>
      </c>
      <c r="E25" s="90">
        <v>8.3322147101091842E-2</v>
      </c>
    </row>
    <row r="26" spans="1:5" x14ac:dyDescent="0.3">
      <c r="A26" s="66" t="s">
        <v>114</v>
      </c>
      <c r="B26" s="89" t="s">
        <v>118</v>
      </c>
      <c r="C26" s="89" t="s">
        <v>118</v>
      </c>
      <c r="D26" s="67">
        <v>9.1757451150923917</v>
      </c>
      <c r="E26" s="90">
        <v>4.6891843285239758E-2</v>
      </c>
    </row>
    <row r="27" spans="1:5" x14ac:dyDescent="0.3">
      <c r="A27" s="66" t="s">
        <v>113</v>
      </c>
      <c r="B27" s="67">
        <v>8.9826799390656262</v>
      </c>
      <c r="C27" s="90">
        <v>0.64662814208813457</v>
      </c>
      <c r="D27" s="67">
        <v>10.742728402288552</v>
      </c>
      <c r="E27" s="90">
        <v>0.13159628964174325</v>
      </c>
    </row>
    <row r="28" spans="1:5" x14ac:dyDescent="0.3">
      <c r="B28" s="38"/>
      <c r="C28" s="38"/>
    </row>
  </sheetData>
  <mergeCells count="4">
    <mergeCell ref="B7:C7"/>
    <mergeCell ref="D7:E7"/>
    <mergeCell ref="B18:C18"/>
    <mergeCell ref="D18:E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C8"/>
  <sheetViews>
    <sheetView workbookViewId="0">
      <selection activeCell="D14" sqref="D14"/>
    </sheetView>
  </sheetViews>
  <sheetFormatPr defaultRowHeight="14.4" x14ac:dyDescent="0.3"/>
  <cols>
    <col min="1" max="1" width="29.88671875" customWidth="1"/>
  </cols>
  <sheetData>
    <row r="2" spans="1:3" x14ac:dyDescent="0.3">
      <c r="A2" s="23" t="s">
        <v>122</v>
      </c>
    </row>
    <row r="3" spans="1:3" x14ac:dyDescent="0.3">
      <c r="A3" s="64" t="s">
        <v>117</v>
      </c>
    </row>
    <row r="5" spans="1:3" x14ac:dyDescent="0.3">
      <c r="A5" s="66" t="s">
        <v>111</v>
      </c>
      <c r="B5" s="68" t="s">
        <v>8</v>
      </c>
      <c r="C5" s="68" t="s">
        <v>9</v>
      </c>
    </row>
    <row r="6" spans="1:3" x14ac:dyDescent="0.3">
      <c r="A6" s="66" t="s">
        <v>64</v>
      </c>
      <c r="B6" s="67">
        <v>43.771320658120217</v>
      </c>
      <c r="C6" s="90">
        <v>3.7786757517859915</v>
      </c>
    </row>
    <row r="7" spans="1:3" x14ac:dyDescent="0.3">
      <c r="A7" s="66" t="s">
        <v>63</v>
      </c>
      <c r="B7" s="67">
        <v>53.668143647630707</v>
      </c>
      <c r="C7" s="90">
        <v>3.8859905259143614</v>
      </c>
    </row>
    <row r="8" spans="1:3" x14ac:dyDescent="0.3">
      <c r="A8" s="66" t="s">
        <v>62</v>
      </c>
      <c r="B8" s="67">
        <v>2.5605356942490816</v>
      </c>
      <c r="C8" s="90">
        <v>1.3607503419377742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7"/>
  <sheetViews>
    <sheetView topLeftCell="B1" zoomScale="130" zoomScaleNormal="130" workbookViewId="0">
      <selection activeCell="F23" sqref="F23"/>
    </sheetView>
  </sheetViews>
  <sheetFormatPr defaultRowHeight="14.4" x14ac:dyDescent="0.3"/>
  <cols>
    <col min="2" max="2" width="16.33203125" customWidth="1"/>
    <col min="3" max="20" width="9" customWidth="1"/>
  </cols>
  <sheetData>
    <row r="1" spans="2:20" ht="15" thickBot="1" x14ac:dyDescent="0.35">
      <c r="B1" s="15" t="s">
        <v>51</v>
      </c>
    </row>
    <row r="2" spans="2:20" x14ac:dyDescent="0.3">
      <c r="B2" s="139"/>
      <c r="C2" s="138" t="s">
        <v>16</v>
      </c>
      <c r="D2" s="138"/>
      <c r="E2" s="138" t="s">
        <v>17</v>
      </c>
      <c r="F2" s="138"/>
      <c r="G2" s="138" t="s">
        <v>1</v>
      </c>
      <c r="H2" s="138"/>
      <c r="I2" s="138" t="s">
        <v>2</v>
      </c>
      <c r="J2" s="138"/>
      <c r="K2" s="138" t="s">
        <v>3</v>
      </c>
      <c r="L2" s="138"/>
      <c r="M2" s="138" t="s">
        <v>4</v>
      </c>
      <c r="N2" s="138"/>
      <c r="O2" s="138" t="s">
        <v>5</v>
      </c>
      <c r="P2" s="138"/>
      <c r="Q2" s="138" t="s">
        <v>6</v>
      </c>
      <c r="R2" s="138"/>
      <c r="S2" s="138" t="s">
        <v>7</v>
      </c>
      <c r="T2" s="138"/>
    </row>
    <row r="3" spans="2:20" ht="15" thickBot="1" x14ac:dyDescent="0.35">
      <c r="B3" s="140"/>
      <c r="C3" s="3" t="s">
        <v>8</v>
      </c>
      <c r="D3" s="3" t="s">
        <v>9</v>
      </c>
      <c r="E3" s="3" t="s">
        <v>8</v>
      </c>
      <c r="F3" s="3" t="s">
        <v>9</v>
      </c>
      <c r="G3" s="3" t="s">
        <v>8</v>
      </c>
      <c r="H3" s="3" t="s">
        <v>9</v>
      </c>
      <c r="I3" s="3" t="s">
        <v>8</v>
      </c>
      <c r="J3" s="3" t="s">
        <v>9</v>
      </c>
      <c r="K3" s="3" t="s">
        <v>8</v>
      </c>
      <c r="L3" s="3" t="s">
        <v>9</v>
      </c>
      <c r="M3" s="3" t="s">
        <v>8</v>
      </c>
      <c r="N3" s="3" t="s">
        <v>9</v>
      </c>
      <c r="O3" s="3" t="s">
        <v>8</v>
      </c>
      <c r="P3" s="3" t="s">
        <v>9</v>
      </c>
      <c r="Q3" s="3" t="s">
        <v>8</v>
      </c>
      <c r="R3" s="3" t="s">
        <v>9</v>
      </c>
      <c r="S3" s="3" t="s">
        <v>8</v>
      </c>
      <c r="T3" s="3" t="s">
        <v>9</v>
      </c>
    </row>
    <row r="4" spans="2:20" x14ac:dyDescent="0.3">
      <c r="B4" s="4" t="s">
        <v>36</v>
      </c>
      <c r="C4" s="6">
        <v>0.12065593371499413</v>
      </c>
      <c r="D4" s="7">
        <v>3.6460734269535125E-2</v>
      </c>
      <c r="E4" s="6">
        <v>1.0373458733911349</v>
      </c>
      <c r="F4" s="7">
        <v>0.14833405541480887</v>
      </c>
      <c r="G4" s="6">
        <v>5.7180911014464009</v>
      </c>
      <c r="H4" s="7">
        <v>0.31777274547794931</v>
      </c>
      <c r="I4" s="6">
        <v>14.749630730151139</v>
      </c>
      <c r="J4" s="7">
        <v>0.42676137583394669</v>
      </c>
      <c r="K4" s="6">
        <v>22.654398070274578</v>
      </c>
      <c r="L4" s="7">
        <v>0.46437506814908908</v>
      </c>
      <c r="M4" s="6">
        <v>24.765779993669916</v>
      </c>
      <c r="N4" s="7">
        <v>0.49693859468169588</v>
      </c>
      <c r="O4" s="6">
        <v>18.484887384585608</v>
      </c>
      <c r="P4" s="7">
        <v>0.5241870407662016</v>
      </c>
      <c r="Q4" s="6">
        <v>9.1196479527013459</v>
      </c>
      <c r="R4" s="7">
        <v>0.40459369936095674</v>
      </c>
      <c r="S4" s="6">
        <v>3.3495629600648891</v>
      </c>
      <c r="T4" s="8">
        <v>0.24023313467962593</v>
      </c>
    </row>
    <row r="5" spans="2:20" x14ac:dyDescent="0.3">
      <c r="B5" s="9" t="s">
        <v>10</v>
      </c>
      <c r="C5" s="10">
        <v>9.0866484949233203E-3</v>
      </c>
      <c r="D5" s="11">
        <v>1.5598023048130995E-2</v>
      </c>
      <c r="E5" s="10">
        <v>0.3217163819948079</v>
      </c>
      <c r="F5" s="11">
        <v>0.14487718619137865</v>
      </c>
      <c r="G5" s="10">
        <v>3.0217923085249128</v>
      </c>
      <c r="H5" s="11">
        <v>0.34046483356819213</v>
      </c>
      <c r="I5" s="10">
        <v>11.613306729798293</v>
      </c>
      <c r="J5" s="11">
        <v>0.62587870499588361</v>
      </c>
      <c r="K5" s="10">
        <v>23.294685424946852</v>
      </c>
      <c r="L5" s="11">
        <v>0.80866221822365547</v>
      </c>
      <c r="M5" s="10">
        <v>27.322523080957453</v>
      </c>
      <c r="N5" s="11">
        <v>0.98284067419139975</v>
      </c>
      <c r="O5" s="10">
        <v>21.322924095473734</v>
      </c>
      <c r="P5" s="11">
        <v>0.87544397541910457</v>
      </c>
      <c r="Q5" s="10">
        <v>9.9381008100821049</v>
      </c>
      <c r="R5" s="11">
        <v>0.59657163397234292</v>
      </c>
      <c r="S5" s="10">
        <v>3.1558645197269235</v>
      </c>
      <c r="T5" s="12">
        <v>0.33748354914869877</v>
      </c>
    </row>
    <row r="6" spans="2:20" x14ac:dyDescent="0.3">
      <c r="B6" s="4" t="s">
        <v>18</v>
      </c>
      <c r="C6" s="13">
        <v>8.3648004203132176E-2</v>
      </c>
      <c r="D6" s="14">
        <v>3.5449864046665357E-2</v>
      </c>
      <c r="E6" s="13">
        <v>1.243691755481156</v>
      </c>
      <c r="F6" s="14">
        <v>0.16235619363283574</v>
      </c>
      <c r="G6" s="13">
        <v>7.11298874260331</v>
      </c>
      <c r="H6" s="14">
        <v>0.42348529309033883</v>
      </c>
      <c r="I6" s="13">
        <v>16.421449681875995</v>
      </c>
      <c r="J6" s="14">
        <v>0.61179952445813934</v>
      </c>
      <c r="K6" s="13">
        <v>23.680715193213235</v>
      </c>
      <c r="L6" s="14">
        <v>0.65320877031537217</v>
      </c>
      <c r="M6" s="13">
        <v>25.486410052501505</v>
      </c>
      <c r="N6" s="14">
        <v>0.72946754729747321</v>
      </c>
      <c r="O6" s="13">
        <v>17.416361406829875</v>
      </c>
      <c r="P6" s="14">
        <v>0.62105285791246478</v>
      </c>
      <c r="Q6" s="13">
        <v>7.0089451517249346</v>
      </c>
      <c r="R6" s="14">
        <v>0.46817321860326799</v>
      </c>
      <c r="S6" s="6">
        <v>1.5457900115668619</v>
      </c>
      <c r="T6" s="8">
        <v>0.20861932104300671</v>
      </c>
    </row>
    <row r="7" spans="2:20" x14ac:dyDescent="0.3">
      <c r="B7" s="5" t="s">
        <v>38</v>
      </c>
      <c r="C7" s="10">
        <v>4.6407903176420177E-2</v>
      </c>
      <c r="D7" s="11">
        <v>4.5994307702110576E-2</v>
      </c>
      <c r="E7" s="10">
        <v>0.52499401084152064</v>
      </c>
      <c r="F7" s="11">
        <v>0.136838750448004</v>
      </c>
      <c r="G7" s="10">
        <v>4.2241021018140987</v>
      </c>
      <c r="H7" s="11">
        <v>0.40339929886335574</v>
      </c>
      <c r="I7" s="10">
        <v>14.233441281509071</v>
      </c>
      <c r="J7" s="11">
        <v>0.71656328800195879</v>
      </c>
      <c r="K7" s="10">
        <v>25.884694242661489</v>
      </c>
      <c r="L7" s="11">
        <v>0.79892029253715213</v>
      </c>
      <c r="M7" s="10">
        <v>29.00059784319609</v>
      </c>
      <c r="N7" s="11">
        <v>0.8769730827863178</v>
      </c>
      <c r="O7" s="10">
        <v>18.83766069879659</v>
      </c>
      <c r="P7" s="11">
        <v>0.74425747426051658</v>
      </c>
      <c r="Q7" s="10">
        <v>6.2428100972663474</v>
      </c>
      <c r="R7" s="11">
        <v>0.4755686395412112</v>
      </c>
      <c r="S7" s="10">
        <v>1.0052918207383896</v>
      </c>
      <c r="T7" s="12">
        <v>0.17417956775808516</v>
      </c>
    </row>
    <row r="8" spans="2:20" x14ac:dyDescent="0.3">
      <c r="B8" s="4" t="s">
        <v>12</v>
      </c>
      <c r="C8" s="6">
        <v>0.26582090260383467</v>
      </c>
      <c r="D8" s="7">
        <v>0.14695484869809039</v>
      </c>
      <c r="E8" s="6">
        <v>1.1920363439552746</v>
      </c>
      <c r="F8" s="7">
        <v>0.30842601566527705</v>
      </c>
      <c r="G8" s="6">
        <v>4.5273645034083358</v>
      </c>
      <c r="H8" s="7">
        <v>0.60650572203208175</v>
      </c>
      <c r="I8" s="6">
        <v>10.222613838705215</v>
      </c>
      <c r="J8" s="7">
        <v>0.77356287726907447</v>
      </c>
      <c r="K8" s="6">
        <v>16.69443594202188</v>
      </c>
      <c r="L8" s="7">
        <v>0.81955534690563769</v>
      </c>
      <c r="M8" s="6">
        <v>21.963795937974364</v>
      </c>
      <c r="N8" s="7">
        <v>0.88632696116486187</v>
      </c>
      <c r="O8" s="6">
        <v>22.236934838276618</v>
      </c>
      <c r="P8" s="7">
        <v>1.0290437166214033</v>
      </c>
      <c r="Q8" s="6">
        <v>14.432734018233621</v>
      </c>
      <c r="R8" s="7">
        <v>0.91536279366886397</v>
      </c>
      <c r="S8" s="6">
        <v>8.4642636748208631</v>
      </c>
      <c r="T8" s="8">
        <v>0.81024414310004911</v>
      </c>
    </row>
    <row r="9" spans="2:20" x14ac:dyDescent="0.3">
      <c r="B9" s="5" t="s">
        <v>40</v>
      </c>
      <c r="C9" s="10">
        <v>0.23066409785529562</v>
      </c>
      <c r="D9" s="11">
        <v>0.1391973121051138</v>
      </c>
      <c r="E9" s="10">
        <v>2.1125973523921031</v>
      </c>
      <c r="F9" s="11">
        <v>0.398680999447805</v>
      </c>
      <c r="G9" s="10">
        <v>8.3910013869922206</v>
      </c>
      <c r="H9" s="11">
        <v>0.79694656854658164</v>
      </c>
      <c r="I9" s="10">
        <v>17.606582509030375</v>
      </c>
      <c r="J9" s="11">
        <v>1.2611201853744978</v>
      </c>
      <c r="K9" s="10">
        <v>24.609656126250968</v>
      </c>
      <c r="L9" s="11">
        <v>1.3249012610249693</v>
      </c>
      <c r="M9" s="10">
        <v>24.153917540849484</v>
      </c>
      <c r="N9" s="11">
        <v>1.3154190865997311</v>
      </c>
      <c r="O9" s="10">
        <v>14.82479328270589</v>
      </c>
      <c r="P9" s="11">
        <v>0.95290858891597507</v>
      </c>
      <c r="Q9" s="10">
        <v>6.4957665694491773</v>
      </c>
      <c r="R9" s="11">
        <v>0.65387889373907515</v>
      </c>
      <c r="S9" s="10">
        <v>1.5750211344744827</v>
      </c>
      <c r="T9" s="12">
        <v>0.33482785537267157</v>
      </c>
    </row>
    <row r="10" spans="2:20" x14ac:dyDescent="0.3">
      <c r="B10" s="4" t="s">
        <v>37</v>
      </c>
      <c r="C10" s="6">
        <v>0.20848799169612825</v>
      </c>
      <c r="D10" s="7">
        <v>9.0451066194543198E-2</v>
      </c>
      <c r="E10" s="6">
        <v>2.1092117076475168</v>
      </c>
      <c r="F10" s="7">
        <v>0.27805995335008238</v>
      </c>
      <c r="G10" s="6">
        <v>9.2732572179309454</v>
      </c>
      <c r="H10" s="7">
        <v>0.57433986788622349</v>
      </c>
      <c r="I10" s="6">
        <v>17.160549181927816</v>
      </c>
      <c r="J10" s="7">
        <v>0.79645382049368008</v>
      </c>
      <c r="K10" s="6">
        <v>22.932013127453587</v>
      </c>
      <c r="L10" s="7">
        <v>0.72490054808575344</v>
      </c>
      <c r="M10" s="6">
        <v>22.63941602977296</v>
      </c>
      <c r="N10" s="7">
        <v>0.7836228771675039</v>
      </c>
      <c r="O10" s="6">
        <v>15.372698234891496</v>
      </c>
      <c r="P10" s="7">
        <v>0.73986607654577141</v>
      </c>
      <c r="Q10" s="6">
        <v>7.4284704954575735</v>
      </c>
      <c r="R10" s="7">
        <v>0.60538365490748736</v>
      </c>
      <c r="S10" s="6">
        <v>2.8758960132219755</v>
      </c>
      <c r="T10" s="8">
        <v>0.30674796612631428</v>
      </c>
    </row>
    <row r="11" spans="2:20" x14ac:dyDescent="0.3">
      <c r="B11" s="5" t="s">
        <v>13</v>
      </c>
      <c r="C11" s="10">
        <v>7.4054628859151289E-2</v>
      </c>
      <c r="D11" s="11">
        <v>6.293726727671449E-2</v>
      </c>
      <c r="E11" s="10">
        <v>1.1297391286281284</v>
      </c>
      <c r="F11" s="11">
        <v>0.24364882769611504</v>
      </c>
      <c r="G11" s="10">
        <v>6.3677722503929655</v>
      </c>
      <c r="H11" s="11">
        <v>0.50782552062186004</v>
      </c>
      <c r="I11" s="10">
        <v>15.430395565533722</v>
      </c>
      <c r="J11" s="11">
        <v>0.75767692315966662</v>
      </c>
      <c r="K11" s="10">
        <v>23.759935853076698</v>
      </c>
      <c r="L11" s="11">
        <v>0.92194991268255366</v>
      </c>
      <c r="M11" s="10">
        <v>25.582553826393337</v>
      </c>
      <c r="N11" s="11">
        <v>0.86781278859593314</v>
      </c>
      <c r="O11" s="10">
        <v>18.240579650685198</v>
      </c>
      <c r="P11" s="11">
        <v>0.68464186210412092</v>
      </c>
      <c r="Q11" s="10">
        <v>7.4995551195559775</v>
      </c>
      <c r="R11" s="11">
        <v>0.46747990724221716</v>
      </c>
      <c r="S11" s="10">
        <v>1.9154139768748371</v>
      </c>
      <c r="T11" s="12">
        <v>0.29916740669870934</v>
      </c>
    </row>
    <row r="12" spans="2:20" x14ac:dyDescent="0.3">
      <c r="B12" s="4" t="s">
        <v>15</v>
      </c>
      <c r="C12" s="6">
        <v>2.3716104501714144E-2</v>
      </c>
      <c r="D12" s="7">
        <v>2.9139237873513243E-2</v>
      </c>
      <c r="E12" s="6">
        <v>0.28826501877979904</v>
      </c>
      <c r="F12" s="7">
        <v>8.2898999646519214E-2</v>
      </c>
      <c r="G12" s="6">
        <v>1.8608815507945629</v>
      </c>
      <c r="H12" s="7">
        <v>0.19694804108019201</v>
      </c>
      <c r="I12" s="6">
        <v>5.852419298635219</v>
      </c>
      <c r="J12" s="7">
        <v>0.37875875334804471</v>
      </c>
      <c r="K12" s="6">
        <v>11.249649491567153</v>
      </c>
      <c r="L12" s="7">
        <v>0.59001158908602935</v>
      </c>
      <c r="M12" s="6">
        <v>17.586704858538763</v>
      </c>
      <c r="N12" s="7">
        <v>0.61488133256246613</v>
      </c>
      <c r="O12" s="6">
        <v>22.618527682556259</v>
      </c>
      <c r="P12" s="7">
        <v>0.69427008806243184</v>
      </c>
      <c r="Q12" s="6">
        <v>21.959340203344912</v>
      </c>
      <c r="R12" s="7">
        <v>0.69008629814682476</v>
      </c>
      <c r="S12" s="6">
        <v>18.560495791281621</v>
      </c>
      <c r="T12" s="8">
        <v>0.52489263201699632</v>
      </c>
    </row>
    <row r="13" spans="2:20" x14ac:dyDescent="0.3">
      <c r="B13" s="9" t="s">
        <v>14</v>
      </c>
      <c r="C13" s="10">
        <v>0.21571782202756171</v>
      </c>
      <c r="D13" s="11">
        <v>7.8971967525881342E-2</v>
      </c>
      <c r="E13" s="10">
        <v>1.9080475608046559</v>
      </c>
      <c r="F13" s="11">
        <v>0.24046941317530796</v>
      </c>
      <c r="G13" s="10">
        <v>8.2742241616378518</v>
      </c>
      <c r="H13" s="11">
        <v>0.50706992385891925</v>
      </c>
      <c r="I13" s="10">
        <v>16.824523937802542</v>
      </c>
      <c r="J13" s="11">
        <v>0.6244721531282369</v>
      </c>
      <c r="K13" s="10">
        <v>22.585059076052115</v>
      </c>
      <c r="L13" s="11">
        <v>0.71843072606773817</v>
      </c>
      <c r="M13" s="10">
        <v>23.521369818080405</v>
      </c>
      <c r="N13" s="11">
        <v>0.83449593303354275</v>
      </c>
      <c r="O13" s="10">
        <v>16.68306041151774</v>
      </c>
      <c r="P13" s="11">
        <v>0.78068970396266713</v>
      </c>
      <c r="Q13" s="10">
        <v>7.8489900420043783</v>
      </c>
      <c r="R13" s="11">
        <v>0.50026510535013113</v>
      </c>
      <c r="S13" s="10">
        <v>2.1390071700727553</v>
      </c>
      <c r="T13" s="12">
        <v>0.25932193365043998</v>
      </c>
    </row>
    <row r="14" spans="2:20" x14ac:dyDescent="0.3">
      <c r="B14" s="4" t="s">
        <v>39</v>
      </c>
      <c r="C14" s="6">
        <v>0.21197086339709573</v>
      </c>
      <c r="D14" s="7">
        <v>8.5797919096302119E-2</v>
      </c>
      <c r="E14" s="6">
        <v>1.65439445929601</v>
      </c>
      <c r="F14" s="7">
        <v>0.26011851501388067</v>
      </c>
      <c r="G14" s="6">
        <v>7.1686069410253168</v>
      </c>
      <c r="H14" s="7">
        <v>0.4776461789353717</v>
      </c>
      <c r="I14" s="6">
        <v>15.295691654157892</v>
      </c>
      <c r="J14" s="7">
        <v>0.66510958503776452</v>
      </c>
      <c r="K14" s="6">
        <v>23.134024035340303</v>
      </c>
      <c r="L14" s="7">
        <v>0.65565268554120038</v>
      </c>
      <c r="M14" s="6">
        <v>24.155688728399873</v>
      </c>
      <c r="N14" s="7">
        <v>0.75284613616209228</v>
      </c>
      <c r="O14" s="6">
        <v>17.078019770343985</v>
      </c>
      <c r="P14" s="7">
        <v>0.67594218499194825</v>
      </c>
      <c r="Q14" s="6">
        <v>8.217987659674705</v>
      </c>
      <c r="R14" s="7">
        <v>0.57514148919412256</v>
      </c>
      <c r="S14" s="6">
        <v>3.0836158883648164</v>
      </c>
      <c r="T14" s="8">
        <v>0.36721430092518037</v>
      </c>
    </row>
    <row r="15" spans="2:20" x14ac:dyDescent="0.3">
      <c r="B15" s="9" t="s">
        <v>123</v>
      </c>
      <c r="C15" s="10">
        <v>0.22783317182631452</v>
      </c>
      <c r="D15" s="11">
        <v>0.10730384099125086</v>
      </c>
      <c r="E15" s="10">
        <v>2.5097713504275134</v>
      </c>
      <c r="F15" s="11">
        <v>0.37256671217521681</v>
      </c>
      <c r="G15" s="10">
        <v>10.371426399472998</v>
      </c>
      <c r="H15" s="11">
        <v>0.80187808955098883</v>
      </c>
      <c r="I15" s="10">
        <v>20.821158045369664</v>
      </c>
      <c r="J15" s="11">
        <v>1.0281427074187308</v>
      </c>
      <c r="K15" s="10">
        <v>23.925148028260313</v>
      </c>
      <c r="L15" s="11">
        <v>0.84421895296172333</v>
      </c>
      <c r="M15" s="10">
        <v>21.539195852397736</v>
      </c>
      <c r="N15" s="11">
        <v>0.87288858612744502</v>
      </c>
      <c r="O15" s="10">
        <v>13.261481208511663</v>
      </c>
      <c r="P15" s="11">
        <v>0.80340494118929706</v>
      </c>
      <c r="Q15" s="10">
        <v>5.7384263817249277</v>
      </c>
      <c r="R15" s="11">
        <v>0.66415715861995905</v>
      </c>
      <c r="S15" s="10">
        <v>1.6055595620088656</v>
      </c>
      <c r="T15" s="12">
        <v>0.25932193365043998</v>
      </c>
    </row>
    <row r="16" spans="2:20" x14ac:dyDescent="0.3">
      <c r="B16" s="43" t="s">
        <v>48</v>
      </c>
      <c r="C16" s="44">
        <v>0.25417552878069211</v>
      </c>
      <c r="D16" s="45">
        <v>1.8596747378522401E-2</v>
      </c>
      <c r="E16" s="44">
        <v>2.3458827223489558</v>
      </c>
      <c r="F16" s="45">
        <v>5.6986456905748599E-2</v>
      </c>
      <c r="G16" s="44">
        <v>9.7827174007017081</v>
      </c>
      <c r="H16" s="45">
        <v>0.1070966051137215</v>
      </c>
      <c r="I16" s="44">
        <v>18.708930055985132</v>
      </c>
      <c r="J16" s="45">
        <v>0.1259360156927799</v>
      </c>
      <c r="K16" s="44">
        <v>23.310814604134361</v>
      </c>
      <c r="L16" s="45">
        <v>0.13033583383739361</v>
      </c>
      <c r="M16" s="44">
        <v>21.963176884738321</v>
      </c>
      <c r="N16" s="45">
        <v>0.1300770408254108</v>
      </c>
      <c r="O16" s="44">
        <v>14.93134829017243</v>
      </c>
      <c r="P16" s="45">
        <v>0.1153321166253993</v>
      </c>
      <c r="Q16" s="44">
        <v>6.6715868856443397</v>
      </c>
      <c r="R16" s="45">
        <v>8.2023681724861797E-2</v>
      </c>
      <c r="S16" s="44">
        <v>2.0313676274940748</v>
      </c>
      <c r="T16" s="46">
        <v>4.9262187308516101E-2</v>
      </c>
    </row>
    <row r="17" spans="2:20" ht="15" thickBot="1" x14ac:dyDescent="0.35">
      <c r="B17" s="16" t="s">
        <v>49</v>
      </c>
      <c r="C17" s="10">
        <v>0.34868974883220366</v>
      </c>
      <c r="D17" s="11">
        <v>2.5226277026778675E-2</v>
      </c>
      <c r="E17" s="10">
        <v>2.4576512444225203</v>
      </c>
      <c r="F17" s="11">
        <v>6.4490420212887659E-2</v>
      </c>
      <c r="G17" s="10">
        <v>9.3145243896678878</v>
      </c>
      <c r="H17" s="11">
        <v>0.12285053295357036</v>
      </c>
      <c r="I17" s="10">
        <v>17.97583784886714</v>
      </c>
      <c r="J17" s="11">
        <v>0.14805141810604264</v>
      </c>
      <c r="K17" s="10">
        <v>23.90282681865396</v>
      </c>
      <c r="L17" s="11">
        <v>0.16097725807493954</v>
      </c>
      <c r="M17" s="10">
        <v>22.971974842972546</v>
      </c>
      <c r="N17" s="11">
        <v>0.16007710362714084</v>
      </c>
      <c r="O17" s="10">
        <v>15.201189111983087</v>
      </c>
      <c r="P17" s="11">
        <v>0.14242894525799471</v>
      </c>
      <c r="Q17" s="10">
        <v>6.2599795684606976</v>
      </c>
      <c r="R17" s="11">
        <v>9.4574007660639073E-2</v>
      </c>
      <c r="S17" s="10">
        <v>1.5673264261399582</v>
      </c>
      <c r="T17" s="12">
        <v>4.5408523357128319E-2</v>
      </c>
    </row>
  </sheetData>
  <mergeCells count="10">
    <mergeCell ref="B2:B3"/>
    <mergeCell ref="C2:D2"/>
    <mergeCell ref="E2:F2"/>
    <mergeCell ref="G2:H2"/>
    <mergeCell ref="I2:J2"/>
    <mergeCell ref="M2:N2"/>
    <mergeCell ref="O2:P2"/>
    <mergeCell ref="Q2:R2"/>
    <mergeCell ref="S2:T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G12"/>
  <sheetViews>
    <sheetView zoomScale="115" zoomScaleNormal="115" workbookViewId="0">
      <selection activeCell="J10" sqref="J10"/>
    </sheetView>
  </sheetViews>
  <sheetFormatPr defaultRowHeight="14.4" x14ac:dyDescent="0.3"/>
  <cols>
    <col min="3" max="3" width="14.88671875" customWidth="1"/>
  </cols>
  <sheetData>
    <row r="4" spans="3:7" ht="15" thickBot="1" x14ac:dyDescent="0.35">
      <c r="C4" s="15" t="s">
        <v>52</v>
      </c>
    </row>
    <row r="5" spans="3:7" ht="15" thickBot="1" x14ac:dyDescent="0.35">
      <c r="C5" s="25"/>
      <c r="D5" s="141" t="s">
        <v>47</v>
      </c>
      <c r="E5" s="141"/>
      <c r="F5" s="141"/>
      <c r="G5" s="141"/>
    </row>
    <row r="6" spans="3:7" ht="15" thickBot="1" x14ac:dyDescent="0.35">
      <c r="D6" s="142" t="s">
        <v>22</v>
      </c>
      <c r="E6" s="142"/>
      <c r="F6" s="142" t="s">
        <v>23</v>
      </c>
      <c r="G6" s="142"/>
    </row>
    <row r="7" spans="3:7" ht="15" thickBot="1" x14ac:dyDescent="0.35">
      <c r="D7" s="1" t="s">
        <v>8</v>
      </c>
      <c r="E7" s="1" t="s">
        <v>24</v>
      </c>
      <c r="F7" s="1" t="s">
        <v>8</v>
      </c>
      <c r="G7" s="1" t="s">
        <v>24</v>
      </c>
    </row>
    <row r="8" spans="3:7" x14ac:dyDescent="0.3">
      <c r="C8" s="65" t="s">
        <v>25</v>
      </c>
      <c r="D8" s="36">
        <v>19.028945297341032</v>
      </c>
      <c r="E8" s="29">
        <v>0.91665036261110244</v>
      </c>
      <c r="F8" s="37">
        <v>7.2481019180047301</v>
      </c>
      <c r="G8" s="29">
        <v>0.50539750707804987</v>
      </c>
    </row>
    <row r="9" spans="3:7" ht="15" thickBot="1" x14ac:dyDescent="0.35">
      <c r="C9" s="78" t="s">
        <v>35</v>
      </c>
      <c r="D9" s="39">
        <v>31.091705707816455</v>
      </c>
      <c r="E9" s="40">
        <v>0.17717354740916316</v>
      </c>
      <c r="F9" s="39">
        <v>8.7029545131384136</v>
      </c>
      <c r="G9" s="40">
        <v>0.10116069397363603</v>
      </c>
    </row>
    <row r="10" spans="3:7" ht="15" thickBot="1" x14ac:dyDescent="0.35">
      <c r="D10" t="s">
        <v>26</v>
      </c>
      <c r="E10" s="2" t="s">
        <v>27</v>
      </c>
      <c r="F10" s="2" t="s">
        <v>26</v>
      </c>
      <c r="G10" s="2" t="s">
        <v>27</v>
      </c>
    </row>
    <row r="11" spans="3:7" ht="15" thickBot="1" x14ac:dyDescent="0.35">
      <c r="C11" s="77" t="s">
        <v>28</v>
      </c>
      <c r="D11" s="76">
        <v>12.1</v>
      </c>
      <c r="E11" s="80">
        <v>0.92</v>
      </c>
      <c r="F11" s="76">
        <v>-1.5</v>
      </c>
      <c r="G11" s="80">
        <v>0.14000000000000001</v>
      </c>
    </row>
    <row r="12" spans="3:7" x14ac:dyDescent="0.3">
      <c r="C12" s="143" t="s">
        <v>124</v>
      </c>
      <c r="D12" s="143"/>
      <c r="E12" s="143"/>
      <c r="F12" s="143"/>
      <c r="G12" s="143"/>
    </row>
  </sheetData>
  <mergeCells count="4">
    <mergeCell ref="D5:G5"/>
    <mergeCell ref="D6:E6"/>
    <mergeCell ref="F6:G6"/>
    <mergeCell ref="C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8"/>
  <sheetViews>
    <sheetView zoomScale="130" zoomScaleNormal="130" workbookViewId="0">
      <selection activeCell="A23" sqref="A23"/>
    </sheetView>
  </sheetViews>
  <sheetFormatPr defaultRowHeight="14.4" x14ac:dyDescent="0.3"/>
  <cols>
    <col min="1" max="1" width="16.109375" customWidth="1"/>
  </cols>
  <sheetData>
    <row r="2" spans="1:8" ht="15" thickBot="1" x14ac:dyDescent="0.35">
      <c r="A2" s="27" t="s">
        <v>53</v>
      </c>
    </row>
    <row r="3" spans="1:8" ht="31.95" customHeight="1" thickBot="1" x14ac:dyDescent="0.35">
      <c r="A3" s="28"/>
      <c r="B3" s="142" t="s">
        <v>30</v>
      </c>
      <c r="C3" s="142"/>
      <c r="D3" s="142" t="s">
        <v>34</v>
      </c>
      <c r="E3" s="142"/>
      <c r="F3" s="142" t="s">
        <v>33</v>
      </c>
      <c r="G3" s="142"/>
    </row>
    <row r="4" spans="1:8" ht="15" thickBot="1" x14ac:dyDescent="0.35">
      <c r="A4" s="2"/>
      <c r="B4" s="1" t="s">
        <v>31</v>
      </c>
      <c r="C4" s="26" t="s">
        <v>24</v>
      </c>
      <c r="D4" s="1" t="s">
        <v>31</v>
      </c>
      <c r="E4" s="1" t="s">
        <v>24</v>
      </c>
      <c r="F4" s="1" t="s">
        <v>32</v>
      </c>
      <c r="G4" s="1" t="s">
        <v>24</v>
      </c>
    </row>
    <row r="5" spans="1:8" x14ac:dyDescent="0.3">
      <c r="A5" s="4" t="s">
        <v>36</v>
      </c>
      <c r="B5" s="6">
        <v>512.01694282393089</v>
      </c>
      <c r="C5" s="7">
        <v>2.357475747610958</v>
      </c>
      <c r="D5" s="6">
        <v>496.94789443570392</v>
      </c>
      <c r="E5" s="7">
        <v>1.561804179186242</v>
      </c>
      <c r="F5" s="6">
        <v>-15.069047927856451</v>
      </c>
      <c r="G5" s="7">
        <v>3.6075649261474609</v>
      </c>
    </row>
    <row r="6" spans="1:8" x14ac:dyDescent="0.3">
      <c r="A6" s="9" t="s">
        <v>10</v>
      </c>
      <c r="B6" s="10">
        <v>523.41458013492047</v>
      </c>
      <c r="C6" s="11">
        <v>1.7436021744656309</v>
      </c>
      <c r="D6" s="10">
        <v>509.9469532247615</v>
      </c>
      <c r="E6" s="11">
        <v>1.984474882410342</v>
      </c>
      <c r="F6" s="10">
        <v>-13.46762657165527</v>
      </c>
      <c r="G6" s="11">
        <v>3.463508129119873</v>
      </c>
    </row>
    <row r="7" spans="1:8" x14ac:dyDescent="0.3">
      <c r="A7" s="4" t="s">
        <v>18</v>
      </c>
      <c r="B7" s="6">
        <v>507.30136181814419</v>
      </c>
      <c r="C7" s="7">
        <v>1.967920422650739</v>
      </c>
      <c r="D7" s="6">
        <v>484.13922563776703</v>
      </c>
      <c r="E7" s="7">
        <v>1.8571559520084151</v>
      </c>
      <c r="F7" s="51">
        <v>-23.162136077880859</v>
      </c>
      <c r="G7" s="7">
        <v>3.5127394199371338</v>
      </c>
    </row>
    <row r="8" spans="1:8" x14ac:dyDescent="0.3">
      <c r="A8" s="5" t="s">
        <v>38</v>
      </c>
      <c r="B8" s="10">
        <v>499.63289403766771</v>
      </c>
      <c r="C8" s="11">
        <v>2.1986210741377268</v>
      </c>
      <c r="D8" s="10">
        <v>491.64827959188278</v>
      </c>
      <c r="E8" s="11">
        <v>2.0222663383793602</v>
      </c>
      <c r="F8" s="10">
        <v>-7.984614372253418</v>
      </c>
      <c r="G8" s="11">
        <v>3.733777761459351</v>
      </c>
    </row>
    <row r="9" spans="1:8" x14ac:dyDescent="0.3">
      <c r="A9" s="4" t="s">
        <v>12</v>
      </c>
      <c r="B9" s="6">
        <v>525.93300185889268</v>
      </c>
      <c r="C9" s="7">
        <v>3.1213942783396669</v>
      </c>
      <c r="D9" s="6">
        <v>527.30250178045833</v>
      </c>
      <c r="E9" s="7">
        <v>3.8628092342515541</v>
      </c>
      <c r="F9" s="6">
        <v>1.3694999217987061</v>
      </c>
      <c r="G9" s="7">
        <v>5.4481186866760254</v>
      </c>
    </row>
    <row r="10" spans="1:8" x14ac:dyDescent="0.3">
      <c r="A10" s="5" t="s">
        <v>40</v>
      </c>
      <c r="B10" s="10">
        <v>494.48967597920682</v>
      </c>
      <c r="C10" s="11">
        <v>1.70594285453855</v>
      </c>
      <c r="D10" s="10">
        <v>479.07419345237793</v>
      </c>
      <c r="E10" s="11">
        <v>1.9870247861740189</v>
      </c>
      <c r="F10" s="10">
        <v>-15.415482521057131</v>
      </c>
      <c r="G10" s="11">
        <v>3.446172952651978</v>
      </c>
    </row>
    <row r="11" spans="1:8" x14ac:dyDescent="0.3">
      <c r="A11" s="4" t="s">
        <v>37</v>
      </c>
      <c r="B11" s="6">
        <v>492</v>
      </c>
      <c r="C11" s="7">
        <v>4.2</v>
      </c>
      <c r="D11" s="6">
        <v>475.1</v>
      </c>
      <c r="E11" s="7">
        <v>3</v>
      </c>
      <c r="F11" s="23">
        <v>-16.899999999999999</v>
      </c>
      <c r="G11" s="7">
        <v>5.6</v>
      </c>
    </row>
    <row r="12" spans="1:8" x14ac:dyDescent="0.3">
      <c r="A12" s="5" t="s">
        <v>13</v>
      </c>
      <c r="B12" s="10">
        <v>515.64787462969241</v>
      </c>
      <c r="C12" s="11">
        <v>2.6020852097630831</v>
      </c>
      <c r="D12" s="10">
        <v>488.96005376370152</v>
      </c>
      <c r="E12" s="11">
        <v>2.2748502812098659</v>
      </c>
      <c r="F12" s="10">
        <v>-26.687820434570309</v>
      </c>
      <c r="G12" s="11">
        <v>4.1186637878417969</v>
      </c>
    </row>
    <row r="13" spans="1:8" x14ac:dyDescent="0.3">
      <c r="A13" s="4" t="s">
        <v>15</v>
      </c>
      <c r="B13" s="6">
        <v>569.0077798017121</v>
      </c>
      <c r="C13" s="7">
        <v>1.6029642059483209</v>
      </c>
      <c r="D13" s="6">
        <v>574.66381959322041</v>
      </c>
      <c r="E13" s="7">
        <v>1.232819215793417</v>
      </c>
      <c r="F13" s="6">
        <v>5.6560397148132324</v>
      </c>
      <c r="G13" s="7">
        <v>3.0177702903747559</v>
      </c>
    </row>
    <row r="14" spans="1:8" x14ac:dyDescent="0.3">
      <c r="A14" s="9" t="s">
        <v>14</v>
      </c>
      <c r="B14" s="10">
        <v>502.38770205684818</v>
      </c>
      <c r="C14" s="11">
        <v>2.654250954448492</v>
      </c>
      <c r="D14" s="10">
        <v>481.76606539700742</v>
      </c>
      <c r="E14" s="11">
        <v>2.0631209527744181</v>
      </c>
      <c r="F14" s="10">
        <v>-20.621637344360352</v>
      </c>
      <c r="G14" s="11">
        <v>4.0396924018859863</v>
      </c>
    </row>
    <row r="15" spans="1:8" x14ac:dyDescent="0.3">
      <c r="A15" s="4" t="s">
        <v>39</v>
      </c>
      <c r="B15" s="6">
        <v>501.76989911392042</v>
      </c>
      <c r="C15" s="7">
        <v>2.564427936285532</v>
      </c>
      <c r="D15" s="6">
        <v>488.97508506576361</v>
      </c>
      <c r="E15" s="7">
        <v>2.2179511344256571</v>
      </c>
      <c r="F15" s="6">
        <v>-12.79481410980225</v>
      </c>
      <c r="G15" s="7">
        <v>4.0636434555053711</v>
      </c>
    </row>
    <row r="16" spans="1:8" ht="15" thickBot="1" x14ac:dyDescent="0.35">
      <c r="A16" s="9" t="s">
        <v>123</v>
      </c>
      <c r="B16" s="48">
        <v>478.24471737720529</v>
      </c>
      <c r="C16" s="49">
        <v>3.2354440776231179</v>
      </c>
      <c r="D16" s="48">
        <v>464.88804301212298</v>
      </c>
      <c r="E16" s="49">
        <v>4.0067230940460874</v>
      </c>
      <c r="F16" s="48">
        <v>-13.356674194335939</v>
      </c>
      <c r="G16" s="49">
        <v>5.6160063743591309</v>
      </c>
    </row>
    <row r="17" spans="1:7" x14ac:dyDescent="0.3">
      <c r="A17" s="43" t="s">
        <v>48</v>
      </c>
      <c r="B17" s="6">
        <v>489.67975957982401</v>
      </c>
      <c r="C17" s="7">
        <v>0.41843795699828512</v>
      </c>
      <c r="D17" s="6">
        <v>474.84333708566339</v>
      </c>
      <c r="E17" s="7">
        <v>0.41478850796898997</v>
      </c>
      <c r="F17" s="6">
        <v>-14.836422920227051</v>
      </c>
      <c r="G17" s="7">
        <v>2.3161907196044922</v>
      </c>
    </row>
    <row r="18" spans="1:7" ht="15" thickBot="1" x14ac:dyDescent="0.35">
      <c r="A18" s="16" t="s">
        <v>49</v>
      </c>
      <c r="B18" s="10">
        <v>488.6</v>
      </c>
      <c r="C18" s="11">
        <v>0.5</v>
      </c>
      <c r="D18" s="10">
        <v>471.9</v>
      </c>
      <c r="E18" s="11">
        <v>0.5</v>
      </c>
      <c r="F18" s="50">
        <v>-16.8</v>
      </c>
      <c r="G18" s="11">
        <v>2.2999999999999998</v>
      </c>
    </row>
  </sheetData>
  <mergeCells count="3">
    <mergeCell ref="B3:C3"/>
    <mergeCell ref="D3:E3"/>
    <mergeCell ref="F3:G3"/>
  </mergeCells>
  <conditionalFormatting sqref="F5:F10 F12:F17">
    <cfRule type="expression" dxfId="4" priority="3">
      <formula>ABS(F5/G5)&gt;1.96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5"/>
  <sheetViews>
    <sheetView zoomScale="115" zoomScaleNormal="115" workbookViewId="0">
      <selection activeCell="G19" sqref="G19"/>
    </sheetView>
  </sheetViews>
  <sheetFormatPr defaultRowHeight="14.4" x14ac:dyDescent="0.3"/>
  <sheetData>
    <row r="2" spans="2:6" ht="15" thickBot="1" x14ac:dyDescent="0.35">
      <c r="B2" s="23" t="s">
        <v>54</v>
      </c>
    </row>
    <row r="3" spans="2:6" ht="15" thickBot="1" x14ac:dyDescent="0.35">
      <c r="B3" s="17"/>
      <c r="C3" s="18" t="s">
        <v>19</v>
      </c>
      <c r="D3" s="18" t="s">
        <v>9</v>
      </c>
      <c r="E3" s="18" t="s">
        <v>20</v>
      </c>
      <c r="F3" s="18" t="s">
        <v>9</v>
      </c>
    </row>
    <row r="4" spans="2:6" ht="24.6" thickBot="1" x14ac:dyDescent="0.35">
      <c r="B4" s="21" t="s">
        <v>21</v>
      </c>
      <c r="C4" s="22">
        <v>485.2</v>
      </c>
      <c r="D4" s="47">
        <v>3.4</v>
      </c>
      <c r="E4" s="20">
        <v>100.2</v>
      </c>
      <c r="F4" s="47">
        <v>2.2999999999999998</v>
      </c>
    </row>
    <row r="5" spans="2:6" ht="15" thickBot="1" x14ac:dyDescent="0.35">
      <c r="B5" s="19" t="s">
        <v>11</v>
      </c>
      <c r="C5" s="24">
        <v>516</v>
      </c>
      <c r="D5" s="47">
        <v>2.2999999999999998</v>
      </c>
      <c r="E5" s="20">
        <v>88.2</v>
      </c>
      <c r="F5" s="47">
        <v>1.2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18"/>
  <sheetViews>
    <sheetView zoomScaleNormal="100" workbookViewId="0">
      <selection activeCell="B23" sqref="B23"/>
    </sheetView>
  </sheetViews>
  <sheetFormatPr defaultRowHeight="14.4" x14ac:dyDescent="0.3"/>
  <cols>
    <col min="2" max="2" width="14.33203125" customWidth="1"/>
  </cols>
  <sheetData>
    <row r="1" spans="2:21" x14ac:dyDescent="0.3">
      <c r="B1" s="27" t="s">
        <v>55</v>
      </c>
    </row>
    <row r="2" spans="2:21" ht="15" thickBot="1" x14ac:dyDescent="0.35"/>
    <row r="3" spans="2:21" x14ac:dyDescent="0.3">
      <c r="B3" s="145"/>
      <c r="C3" s="144" t="s">
        <v>46</v>
      </c>
      <c r="D3" s="144"/>
      <c r="E3" s="144" t="s">
        <v>45</v>
      </c>
      <c r="F3" s="144"/>
      <c r="G3" s="144" t="s">
        <v>1</v>
      </c>
      <c r="H3" s="144"/>
      <c r="I3" s="144" t="s">
        <v>2</v>
      </c>
      <c r="J3" s="144"/>
      <c r="K3" s="144" t="s">
        <v>3</v>
      </c>
      <c r="L3" s="144"/>
      <c r="M3" s="144" t="s">
        <v>4</v>
      </c>
      <c r="N3" s="144"/>
      <c r="O3" s="144" t="s">
        <v>5</v>
      </c>
      <c r="P3" s="144"/>
      <c r="Q3" s="144" t="s">
        <v>6</v>
      </c>
      <c r="R3" s="144"/>
      <c r="S3" s="144" t="s">
        <v>7</v>
      </c>
      <c r="T3" s="144"/>
    </row>
    <row r="4" spans="2:21" ht="15" thickBot="1" x14ac:dyDescent="0.35">
      <c r="B4" s="146"/>
      <c r="C4" s="88" t="s">
        <v>8</v>
      </c>
      <c r="D4" s="88" t="s">
        <v>9</v>
      </c>
      <c r="E4" s="88" t="s">
        <v>8</v>
      </c>
      <c r="F4" s="88" t="s">
        <v>9</v>
      </c>
      <c r="G4" s="88" t="s">
        <v>8</v>
      </c>
      <c r="H4" s="88" t="s">
        <v>9</v>
      </c>
      <c r="I4" s="88" t="s">
        <v>8</v>
      </c>
      <c r="J4" s="88" t="s">
        <v>9</v>
      </c>
      <c r="K4" s="88" t="s">
        <v>8</v>
      </c>
      <c r="L4" s="88" t="s">
        <v>9</v>
      </c>
      <c r="M4" s="88" t="s">
        <v>8</v>
      </c>
      <c r="N4" s="88" t="s">
        <v>9</v>
      </c>
      <c r="O4" s="88" t="s">
        <v>8</v>
      </c>
      <c r="P4" s="88" t="s">
        <v>9</v>
      </c>
      <c r="Q4" s="88" t="s">
        <v>8</v>
      </c>
      <c r="R4" s="88" t="s">
        <v>9</v>
      </c>
      <c r="S4" s="88" t="s">
        <v>8</v>
      </c>
      <c r="T4" s="88" t="s">
        <v>9</v>
      </c>
    </row>
    <row r="5" spans="2:21" x14ac:dyDescent="0.3">
      <c r="B5" s="65" t="s">
        <v>36</v>
      </c>
      <c r="C5" s="6">
        <v>0.24940674624636042</v>
      </c>
      <c r="D5" s="7">
        <v>6.1235127896467616E-2</v>
      </c>
      <c r="E5" s="6">
        <v>1.2176082394161785</v>
      </c>
      <c r="F5" s="7">
        <v>0.13216644742508543</v>
      </c>
      <c r="G5" s="6">
        <v>4.6603235665825906</v>
      </c>
      <c r="H5" s="7">
        <v>0.2432818410935127</v>
      </c>
      <c r="I5" s="6">
        <v>12.017185208641543</v>
      </c>
      <c r="J5" s="7">
        <v>0.4317530922205649</v>
      </c>
      <c r="K5" s="6">
        <v>21.190395592388739</v>
      </c>
      <c r="L5" s="7">
        <v>0.54486057168263846</v>
      </c>
      <c r="M5" s="6">
        <v>25.642893361775624</v>
      </c>
      <c r="N5" s="7">
        <v>0.69249110474013287</v>
      </c>
      <c r="O5" s="6">
        <v>21.422081665834359</v>
      </c>
      <c r="P5" s="7">
        <v>0.50940129202285134</v>
      </c>
      <c r="Q5" s="6">
        <v>10.302472892843161</v>
      </c>
      <c r="R5" s="7">
        <v>0.44991251094923496</v>
      </c>
      <c r="S5" s="6">
        <v>3.2976327262714578</v>
      </c>
      <c r="T5" s="8">
        <v>0.29731450776023138</v>
      </c>
    </row>
    <row r="6" spans="2:21" x14ac:dyDescent="0.3">
      <c r="B6" s="91" t="s">
        <v>10</v>
      </c>
      <c r="C6" s="10">
        <v>9.2792756205759396E-3</v>
      </c>
      <c r="D6" s="11">
        <v>1.5321385648430146E-2</v>
      </c>
      <c r="E6" s="10">
        <v>0.40885252793076082</v>
      </c>
      <c r="F6" s="11">
        <v>0.12716962332497214</v>
      </c>
      <c r="G6" s="10">
        <v>2.9518245403648957</v>
      </c>
      <c r="H6" s="11">
        <v>0.37333776410027331</v>
      </c>
      <c r="I6" s="10">
        <v>10.428948042210163</v>
      </c>
      <c r="J6" s="11">
        <v>0.66778377487313501</v>
      </c>
      <c r="K6" s="10">
        <v>22.420291448423004</v>
      </c>
      <c r="L6" s="11">
        <v>0.79697518543312329</v>
      </c>
      <c r="M6" s="10">
        <v>29.973671957362853</v>
      </c>
      <c r="N6" s="11">
        <v>0.82610837276741667</v>
      </c>
      <c r="O6" s="10">
        <v>23.204759482815479</v>
      </c>
      <c r="P6" s="11">
        <v>0.74316968321235044</v>
      </c>
      <c r="Q6" s="10">
        <v>9.0876180449614203</v>
      </c>
      <c r="R6" s="11">
        <v>0.51803605496159266</v>
      </c>
      <c r="S6" s="10">
        <v>1.5147546803108636</v>
      </c>
      <c r="T6" s="12">
        <v>0.30447350532693102</v>
      </c>
    </row>
    <row r="7" spans="2:21" x14ac:dyDescent="0.3">
      <c r="B7" s="65" t="s">
        <v>18</v>
      </c>
      <c r="C7" s="6">
        <v>0.23686061564048116</v>
      </c>
      <c r="D7" s="7">
        <v>6.7576788628909937E-2</v>
      </c>
      <c r="E7" s="6">
        <v>1.6800208615899217</v>
      </c>
      <c r="F7" s="7">
        <v>0.19179069195082968</v>
      </c>
      <c r="G7" s="6">
        <v>6.0545311088748726</v>
      </c>
      <c r="H7" s="7">
        <v>0.41038518678412861</v>
      </c>
      <c r="I7" s="6">
        <v>13.455765357021551</v>
      </c>
      <c r="J7" s="7">
        <v>0.59185353243836225</v>
      </c>
      <c r="K7" s="6">
        <v>22.577001545782224</v>
      </c>
      <c r="L7" s="7">
        <v>0.71135809785424153</v>
      </c>
      <c r="M7" s="6">
        <v>26.842916208538458</v>
      </c>
      <c r="N7" s="7">
        <v>0.67124963848399932</v>
      </c>
      <c r="O7" s="6">
        <v>20.386197060346831</v>
      </c>
      <c r="P7" s="7">
        <v>0.85906973723984759</v>
      </c>
      <c r="Q7" s="6">
        <v>7.5370428763219097</v>
      </c>
      <c r="R7" s="7">
        <v>0.53368155155287711</v>
      </c>
      <c r="S7" s="6">
        <v>1.2296643658837656</v>
      </c>
      <c r="T7" s="8">
        <v>0.1679226204375602</v>
      </c>
    </row>
    <row r="8" spans="2:21" x14ac:dyDescent="0.3">
      <c r="B8" s="92" t="s">
        <v>38</v>
      </c>
      <c r="C8" s="10">
        <v>3.2748593996783835E-2</v>
      </c>
      <c r="D8" s="11">
        <v>3.4190118839163362E-2</v>
      </c>
      <c r="E8" s="10">
        <v>0.33641422019107375</v>
      </c>
      <c r="F8" s="11">
        <v>0.12462840192831749</v>
      </c>
      <c r="G8" s="10">
        <v>2.3387608803952915</v>
      </c>
      <c r="H8" s="11">
        <v>0.29762008156434683</v>
      </c>
      <c r="I8" s="10">
        <v>8.7357607368474355</v>
      </c>
      <c r="J8" s="11">
        <v>0.62941395398069311</v>
      </c>
      <c r="K8" s="10">
        <v>21.355695249901174</v>
      </c>
      <c r="L8" s="11">
        <v>0.68886668247207117</v>
      </c>
      <c r="M8" s="10">
        <v>31.779851098144878</v>
      </c>
      <c r="N8" s="11">
        <v>0.87208562099670373</v>
      </c>
      <c r="O8" s="10">
        <v>25.153250794538707</v>
      </c>
      <c r="P8" s="11">
        <v>0.8477628285505463</v>
      </c>
      <c r="Q8" s="10">
        <v>9.148679725444925</v>
      </c>
      <c r="R8" s="11">
        <v>0.56879041764517269</v>
      </c>
      <c r="S8" s="10">
        <v>1.1188387005397427</v>
      </c>
      <c r="T8" s="12">
        <v>0.18896767586277774</v>
      </c>
    </row>
    <row r="9" spans="2:21" x14ac:dyDescent="0.3">
      <c r="B9" s="65" t="s">
        <v>12</v>
      </c>
      <c r="C9" s="6">
        <v>0.3476442438099443</v>
      </c>
      <c r="D9" s="7">
        <v>0.20394010577589824</v>
      </c>
      <c r="E9" s="6">
        <v>0.98002497483429907</v>
      </c>
      <c r="F9" s="7">
        <v>0.27941971801317006</v>
      </c>
      <c r="G9" s="6">
        <v>3.6265189131842401</v>
      </c>
      <c r="H9" s="7">
        <v>0.43322603941523752</v>
      </c>
      <c r="I9" s="6">
        <v>9.7276164973771841</v>
      </c>
      <c r="J9" s="7">
        <v>0.8456484356674614</v>
      </c>
      <c r="K9" s="6">
        <v>19.379133051391385</v>
      </c>
      <c r="L9" s="7">
        <v>1.0181353730130889</v>
      </c>
      <c r="M9" s="6">
        <v>27.950135556370476</v>
      </c>
      <c r="N9" s="7">
        <v>1.0410914661200643</v>
      </c>
      <c r="O9" s="6">
        <v>24.671090777604004</v>
      </c>
      <c r="P9" s="7">
        <v>1.1213072288464763</v>
      </c>
      <c r="Q9" s="6">
        <v>10.802815647272162</v>
      </c>
      <c r="R9" s="7">
        <v>0.83287748098013969</v>
      </c>
      <c r="S9" s="6">
        <v>2.5150203381563143</v>
      </c>
      <c r="T9" s="8">
        <v>0.41782640486991379</v>
      </c>
    </row>
    <row r="10" spans="2:21" x14ac:dyDescent="0.3">
      <c r="B10" s="92" t="s">
        <v>40</v>
      </c>
      <c r="C10" s="10">
        <v>0.11593993327231661</v>
      </c>
      <c r="D10" s="11">
        <v>5.9864236703967781E-2</v>
      </c>
      <c r="E10" s="10">
        <v>1.1310360676077391</v>
      </c>
      <c r="F10" s="11">
        <v>0.24015104927844641</v>
      </c>
      <c r="G10" s="10">
        <v>6.0235488819145848</v>
      </c>
      <c r="H10" s="11">
        <v>0.49463762232912289</v>
      </c>
      <c r="I10" s="10">
        <v>13.459840710865274</v>
      </c>
      <c r="J10" s="11">
        <v>0.68892086644020445</v>
      </c>
      <c r="K10" s="10">
        <v>21.09169295130323</v>
      </c>
      <c r="L10" s="11">
        <v>0.76991728718402552</v>
      </c>
      <c r="M10" s="10">
        <v>24.802228579479454</v>
      </c>
      <c r="N10" s="11">
        <v>0.92411029512631748</v>
      </c>
      <c r="O10" s="10">
        <v>20.256803830191988</v>
      </c>
      <c r="P10" s="11">
        <v>0.73242520814850365</v>
      </c>
      <c r="Q10" s="10">
        <v>10.431117447227045</v>
      </c>
      <c r="R10" s="11">
        <v>0.6689643610885837</v>
      </c>
      <c r="S10" s="10">
        <v>2.6877915981383698</v>
      </c>
      <c r="T10" s="12">
        <v>0.27567727877282167</v>
      </c>
    </row>
    <row r="11" spans="2:21" x14ac:dyDescent="0.3">
      <c r="B11" s="65" t="s">
        <v>37</v>
      </c>
      <c r="C11" s="6">
        <v>0.1</v>
      </c>
      <c r="D11" s="7">
        <v>0.1</v>
      </c>
      <c r="E11" s="6">
        <v>1.1000000000000001</v>
      </c>
      <c r="F11" s="7">
        <v>0.4</v>
      </c>
      <c r="G11" s="6">
        <v>5.9</v>
      </c>
      <c r="H11" s="7">
        <v>0.7</v>
      </c>
      <c r="I11" s="6">
        <v>15.3</v>
      </c>
      <c r="J11" s="7">
        <v>1.1000000000000001</v>
      </c>
      <c r="K11" s="6">
        <v>24.7</v>
      </c>
      <c r="L11" s="7">
        <v>1.5</v>
      </c>
      <c r="M11" s="6">
        <v>27.075022300384902</v>
      </c>
      <c r="N11" s="7">
        <v>1.4478703346605306</v>
      </c>
      <c r="O11" s="6">
        <v>17.979087022809239</v>
      </c>
      <c r="P11" s="7">
        <v>1.0341919828918651</v>
      </c>
      <c r="Q11" s="6">
        <v>6.4352036750475214</v>
      </c>
      <c r="R11" s="7">
        <v>0.62370834222195926</v>
      </c>
      <c r="S11" s="6">
        <v>1.3676047459210148</v>
      </c>
      <c r="T11" s="8">
        <v>0.30424449012152799</v>
      </c>
      <c r="U11" s="38"/>
    </row>
    <row r="12" spans="2:21" x14ac:dyDescent="0.3">
      <c r="B12" s="92" t="s">
        <v>13</v>
      </c>
      <c r="C12" s="10">
        <v>0.16613044760063908</v>
      </c>
      <c r="D12" s="11">
        <v>7.8718185772826341E-2</v>
      </c>
      <c r="E12" s="10">
        <v>1.5580139803500626</v>
      </c>
      <c r="F12" s="11">
        <v>0.26710279462590303</v>
      </c>
      <c r="G12" s="10">
        <v>6.5160131058705462</v>
      </c>
      <c r="H12" s="11">
        <v>0.56011548529624311</v>
      </c>
      <c r="I12" s="10">
        <v>13.985588084485048</v>
      </c>
      <c r="J12" s="11">
        <v>0.71195664223827471</v>
      </c>
      <c r="K12" s="10">
        <v>22.409641345623434</v>
      </c>
      <c r="L12" s="11">
        <v>0.93783142284639198</v>
      </c>
      <c r="M12" s="10">
        <v>26.863521431371755</v>
      </c>
      <c r="N12" s="11">
        <v>1.0518874485188578</v>
      </c>
      <c r="O12" s="10">
        <v>19.738910412429586</v>
      </c>
      <c r="P12" s="11">
        <v>0.85950728756522587</v>
      </c>
      <c r="Q12" s="10">
        <v>7.5073310727853695</v>
      </c>
      <c r="R12" s="11">
        <v>0.57696235520408934</v>
      </c>
      <c r="S12" s="10">
        <v>1.2548501194835742</v>
      </c>
      <c r="T12" s="12">
        <v>0.22992926382280704</v>
      </c>
    </row>
    <row r="13" spans="2:21" x14ac:dyDescent="0.3">
      <c r="B13" s="65" t="s">
        <v>15</v>
      </c>
      <c r="C13" s="6">
        <v>0.15743802550468233</v>
      </c>
      <c r="D13" s="7">
        <v>6.7884204518673913E-2</v>
      </c>
      <c r="E13" s="6">
        <v>0.64053049179466592</v>
      </c>
      <c r="F13" s="7">
        <v>0.12152853772941206</v>
      </c>
      <c r="G13" s="6">
        <v>2.6725044141708008</v>
      </c>
      <c r="H13" s="7">
        <v>0.25256731236232449</v>
      </c>
      <c r="I13" s="6">
        <v>7.6991483937628935</v>
      </c>
      <c r="J13" s="7">
        <v>0.49012677539577582</v>
      </c>
      <c r="K13" s="6">
        <v>15.561705917113414</v>
      </c>
      <c r="L13" s="7">
        <v>0.60558440670560576</v>
      </c>
      <c r="M13" s="6">
        <v>23.81012241989594</v>
      </c>
      <c r="N13" s="7">
        <v>0.70203189530947596</v>
      </c>
      <c r="O13" s="6">
        <v>26.856894219228892</v>
      </c>
      <c r="P13" s="7">
        <v>0.69361633138023226</v>
      </c>
      <c r="Q13" s="6">
        <v>17.159846251762122</v>
      </c>
      <c r="R13" s="7">
        <v>0.59597121381138729</v>
      </c>
      <c r="S13" s="6">
        <v>5.4418098667665946</v>
      </c>
      <c r="T13" s="8">
        <v>0.37350079191108809</v>
      </c>
    </row>
    <row r="14" spans="2:21" x14ac:dyDescent="0.3">
      <c r="B14" s="91" t="s">
        <v>14</v>
      </c>
      <c r="C14" s="10">
        <v>0.24680291416980846</v>
      </c>
      <c r="D14" s="11">
        <v>0.10196506996054326</v>
      </c>
      <c r="E14" s="10">
        <v>2.0822082930895145</v>
      </c>
      <c r="F14" s="11">
        <v>0.28231263099705839</v>
      </c>
      <c r="G14" s="10">
        <v>7.3640048687922928</v>
      </c>
      <c r="H14" s="11">
        <v>0.49419960507617255</v>
      </c>
      <c r="I14" s="10">
        <v>14.57890481743884</v>
      </c>
      <c r="J14" s="11">
        <v>0.562953710054926</v>
      </c>
      <c r="K14" s="10">
        <v>21.546863457664038</v>
      </c>
      <c r="L14" s="11">
        <v>0.79668653455975857</v>
      </c>
      <c r="M14" s="10">
        <v>24.668598701822752</v>
      </c>
      <c r="N14" s="11">
        <v>0.97611759235278994</v>
      </c>
      <c r="O14" s="10">
        <v>19.295376150432759</v>
      </c>
      <c r="P14" s="11">
        <v>0.86597987838963686</v>
      </c>
      <c r="Q14" s="10">
        <v>8.4068171533637059</v>
      </c>
      <c r="R14" s="11">
        <v>0.60963154862181379</v>
      </c>
      <c r="S14" s="10">
        <v>1.8104236432263034</v>
      </c>
      <c r="T14" s="12">
        <v>0.34469759267261763</v>
      </c>
    </row>
    <row r="15" spans="2:21" x14ac:dyDescent="0.3">
      <c r="B15" s="65" t="s">
        <v>39</v>
      </c>
      <c r="C15" s="6">
        <v>0.18747961754015435</v>
      </c>
      <c r="D15" s="7">
        <v>0.11197309591145202</v>
      </c>
      <c r="E15" s="6">
        <v>1.3399524481832119</v>
      </c>
      <c r="F15" s="7">
        <v>0.29440979162863479</v>
      </c>
      <c r="G15" s="6">
        <v>5.3435776864229361</v>
      </c>
      <c r="H15" s="7">
        <v>0.46049405726572523</v>
      </c>
      <c r="I15" s="6">
        <v>13.26798528617436</v>
      </c>
      <c r="J15" s="7">
        <v>0.59971782923590089</v>
      </c>
      <c r="K15" s="6">
        <v>23.869293982794733</v>
      </c>
      <c r="L15" s="7">
        <v>0.70884270871620592</v>
      </c>
      <c r="M15" s="6">
        <v>26.411490143719778</v>
      </c>
      <c r="N15" s="7">
        <v>0.83731297072753574</v>
      </c>
      <c r="O15" s="6">
        <v>19.489132188652025</v>
      </c>
      <c r="P15" s="7">
        <v>0.66182397151431771</v>
      </c>
      <c r="Q15" s="6">
        <v>7.8795124440063224</v>
      </c>
      <c r="R15" s="7">
        <v>0.51399688920291209</v>
      </c>
      <c r="S15" s="6">
        <v>2.211576202506476</v>
      </c>
      <c r="T15" s="8">
        <v>0.29968065246281284</v>
      </c>
    </row>
    <row r="16" spans="2:21" x14ac:dyDescent="0.3">
      <c r="B16" s="91" t="s">
        <v>123</v>
      </c>
      <c r="C16" s="10">
        <v>0.13615859373144806</v>
      </c>
      <c r="D16" s="11">
        <v>8.1625962530917986E-2</v>
      </c>
      <c r="E16" s="10">
        <v>1.2764898541665115</v>
      </c>
      <c r="F16" s="11">
        <v>0.29318663944884094</v>
      </c>
      <c r="G16" s="10">
        <v>5.7312783918520402</v>
      </c>
      <c r="H16" s="11">
        <v>0.65910829055276543</v>
      </c>
      <c r="I16" s="10">
        <v>12.981534005047195</v>
      </c>
      <c r="J16" s="11">
        <v>0.82801416715410792</v>
      </c>
      <c r="K16" s="10">
        <v>20.852205020305366</v>
      </c>
      <c r="L16" s="11">
        <v>0.85308822560915643</v>
      </c>
      <c r="M16" s="10">
        <v>25.017670497361038</v>
      </c>
      <c r="N16" s="11">
        <v>0.91167983368133687</v>
      </c>
      <c r="O16" s="10">
        <v>19.764198372722671</v>
      </c>
      <c r="P16" s="11">
        <v>1.0245186709691356</v>
      </c>
      <c r="Q16" s="10">
        <v>10.617167618091209</v>
      </c>
      <c r="R16" s="11">
        <v>0.83980266647759516</v>
      </c>
      <c r="S16" s="10">
        <v>3.6232976467225315</v>
      </c>
      <c r="T16" s="12">
        <v>0.53701152016830078</v>
      </c>
    </row>
    <row r="17" spans="2:21" x14ac:dyDescent="0.3">
      <c r="B17" s="93" t="s">
        <v>48</v>
      </c>
      <c r="C17" s="44">
        <v>0.22266217424671469</v>
      </c>
      <c r="D17" s="45">
        <v>1.6137542208257E-2</v>
      </c>
      <c r="E17" s="44">
        <v>1.858305483366592</v>
      </c>
      <c r="F17" s="45">
        <v>4.7392324620332799E-2</v>
      </c>
      <c r="G17" s="44">
        <v>7.5710915132507752</v>
      </c>
      <c r="H17" s="45">
        <v>9.6127881391578796E-2</v>
      </c>
      <c r="I17" s="44">
        <v>16.600628308399781</v>
      </c>
      <c r="J17" s="45">
        <v>0.1232866428083884</v>
      </c>
      <c r="K17" s="44">
        <v>24.370419851799209</v>
      </c>
      <c r="L17" s="45">
        <v>0.13721228457507809</v>
      </c>
      <c r="M17" s="44">
        <v>25.308705681686149</v>
      </c>
      <c r="N17" s="45">
        <v>0.14403526613418291</v>
      </c>
      <c r="O17" s="44">
        <v>16.884210841104011</v>
      </c>
      <c r="P17" s="45">
        <v>0.12567660906951431</v>
      </c>
      <c r="Q17" s="44">
        <v>6.0287521430272184</v>
      </c>
      <c r="R17" s="45">
        <v>8.0263408609751299E-2</v>
      </c>
      <c r="S17" s="44">
        <v>1.155224003119552</v>
      </c>
      <c r="T17" s="46">
        <v>3.6940732525839397E-2</v>
      </c>
      <c r="U17" s="38"/>
    </row>
    <row r="18" spans="2:21" ht="15" thickBot="1" x14ac:dyDescent="0.35">
      <c r="B18" s="94" t="s">
        <v>49</v>
      </c>
      <c r="C18" s="10">
        <v>0.33815638143832011</v>
      </c>
      <c r="D18" s="11">
        <v>2.2402597150159773E-2</v>
      </c>
      <c r="E18" s="10">
        <v>2.4652788845091371</v>
      </c>
      <c r="F18" s="11">
        <v>6.1541945359455008E-2</v>
      </c>
      <c r="G18" s="10">
        <v>8.3612812882930143</v>
      </c>
      <c r="H18" s="11">
        <v>0.12119704280331074</v>
      </c>
      <c r="I18" s="10">
        <v>16.792187813525135</v>
      </c>
      <c r="J18" s="11">
        <v>0.15120259248948675</v>
      </c>
      <c r="K18" s="10">
        <v>24.547296602374306</v>
      </c>
      <c r="L18" s="11">
        <v>0.16595017931524417</v>
      </c>
      <c r="M18" s="10">
        <v>25.37995152718285</v>
      </c>
      <c r="N18" s="11">
        <v>0.17282932000821163</v>
      </c>
      <c r="O18" s="10">
        <v>16.204375925456173</v>
      </c>
      <c r="P18" s="11">
        <v>0.1492580748577122</v>
      </c>
      <c r="Q18" s="10">
        <v>5.1791345649384359</v>
      </c>
      <c r="R18" s="11">
        <v>8.8048306156538914E-2</v>
      </c>
      <c r="S18" s="10">
        <v>0.73233701228263992</v>
      </c>
      <c r="T18" s="12">
        <v>3.5275221159777034E-2</v>
      </c>
    </row>
  </sheetData>
  <mergeCells count="10">
    <mergeCell ref="Q3:R3"/>
    <mergeCell ref="S3:T3"/>
    <mergeCell ref="B3:B4"/>
    <mergeCell ref="C3:D3"/>
    <mergeCell ref="G3:H3"/>
    <mergeCell ref="I3:J3"/>
    <mergeCell ref="K3:L3"/>
    <mergeCell ref="M3:N3"/>
    <mergeCell ref="O3:P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G13"/>
  <sheetViews>
    <sheetView workbookViewId="0">
      <selection activeCell="D20" sqref="D20"/>
    </sheetView>
  </sheetViews>
  <sheetFormatPr defaultRowHeight="14.4" x14ac:dyDescent="0.3"/>
  <cols>
    <col min="3" max="3" width="15.44140625" customWidth="1"/>
  </cols>
  <sheetData>
    <row r="5" spans="3:7" ht="15" thickBot="1" x14ac:dyDescent="0.35">
      <c r="C5" s="27" t="s">
        <v>56</v>
      </c>
    </row>
    <row r="6" spans="3:7" ht="15" thickBot="1" x14ac:dyDescent="0.35">
      <c r="C6" s="107"/>
      <c r="D6" s="147" t="s">
        <v>125</v>
      </c>
      <c r="E6" s="147"/>
      <c r="F6" s="147"/>
      <c r="G6" s="147"/>
    </row>
    <row r="7" spans="3:7" ht="15" thickBot="1" x14ac:dyDescent="0.35">
      <c r="D7" s="148" t="s">
        <v>22</v>
      </c>
      <c r="E7" s="148"/>
      <c r="F7" s="148" t="s">
        <v>23</v>
      </c>
      <c r="G7" s="148"/>
    </row>
    <row r="8" spans="3:7" ht="15" thickBot="1" x14ac:dyDescent="0.35">
      <c r="D8" s="88" t="s">
        <v>8</v>
      </c>
      <c r="E8" s="88" t="s">
        <v>24</v>
      </c>
      <c r="F8" s="88" t="s">
        <v>8</v>
      </c>
      <c r="G8" s="88" t="s">
        <v>24</v>
      </c>
    </row>
    <row r="9" spans="3:7" x14ac:dyDescent="0.3">
      <c r="C9" s="65" t="s">
        <v>25</v>
      </c>
      <c r="D9" s="36">
        <v>11.4</v>
      </c>
      <c r="E9" s="29">
        <v>0.8</v>
      </c>
      <c r="F9" s="108">
        <v>10.3</v>
      </c>
      <c r="G9" s="29">
        <v>0.6</v>
      </c>
    </row>
    <row r="10" spans="3:7" ht="15" thickBot="1" x14ac:dyDescent="0.35">
      <c r="C10" s="78" t="s">
        <v>35</v>
      </c>
      <c r="D10" s="39">
        <v>26.3</v>
      </c>
      <c r="E10" s="40">
        <v>0.2</v>
      </c>
      <c r="F10" s="39">
        <v>7.2</v>
      </c>
      <c r="G10" s="40">
        <v>0.1</v>
      </c>
    </row>
    <row r="11" spans="3:7" ht="15" thickBot="1" x14ac:dyDescent="0.35">
      <c r="D11" t="s">
        <v>26</v>
      </c>
      <c r="E11" s="109" t="s">
        <v>27</v>
      </c>
      <c r="F11" s="109" t="s">
        <v>26</v>
      </c>
      <c r="G11" s="109" t="s">
        <v>27</v>
      </c>
    </row>
    <row r="12" spans="3:7" ht="15" thickBot="1" x14ac:dyDescent="0.35">
      <c r="C12" s="77" t="s">
        <v>28</v>
      </c>
      <c r="D12" s="76">
        <v>14.9</v>
      </c>
      <c r="E12" s="80">
        <v>0.82</v>
      </c>
      <c r="F12" s="79">
        <v>-3.1</v>
      </c>
      <c r="G12" s="80">
        <v>0.61</v>
      </c>
    </row>
    <row r="13" spans="3:7" x14ac:dyDescent="0.3">
      <c r="C13" s="145" t="s">
        <v>129</v>
      </c>
      <c r="D13" s="145"/>
      <c r="E13" s="145"/>
      <c r="F13" s="145"/>
      <c r="G13" s="145"/>
    </row>
  </sheetData>
  <mergeCells count="4">
    <mergeCell ref="D6:G6"/>
    <mergeCell ref="D7:E7"/>
    <mergeCell ref="F7:G7"/>
    <mergeCell ref="C13:G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4:K20"/>
  <sheetViews>
    <sheetView workbookViewId="0">
      <selection activeCell="O19" sqref="O19"/>
    </sheetView>
  </sheetViews>
  <sheetFormatPr defaultRowHeight="14.4" x14ac:dyDescent="0.3"/>
  <cols>
    <col min="5" max="5" width="15.5546875" customWidth="1"/>
  </cols>
  <sheetData>
    <row r="4" spans="5:11" ht="15" thickBot="1" x14ac:dyDescent="0.35">
      <c r="E4" s="27" t="s">
        <v>59</v>
      </c>
    </row>
    <row r="5" spans="5:11" ht="31.95" customHeight="1" thickBot="1" x14ac:dyDescent="0.35">
      <c r="E5" s="28"/>
      <c r="F5" s="148" t="s">
        <v>30</v>
      </c>
      <c r="G5" s="148"/>
      <c r="H5" s="148" t="s">
        <v>34</v>
      </c>
      <c r="I5" s="148"/>
      <c r="J5" s="148" t="s">
        <v>33</v>
      </c>
      <c r="K5" s="148"/>
    </row>
    <row r="6" spans="5:11" ht="15" thickBot="1" x14ac:dyDescent="0.35">
      <c r="E6" s="109"/>
      <c r="F6" s="88" t="s">
        <v>31</v>
      </c>
      <c r="G6" s="87" t="s">
        <v>24</v>
      </c>
      <c r="H6" s="88" t="s">
        <v>31</v>
      </c>
      <c r="I6" s="88" t="s">
        <v>24</v>
      </c>
      <c r="J6" s="88" t="s">
        <v>32</v>
      </c>
      <c r="K6" s="88" t="s">
        <v>24</v>
      </c>
    </row>
    <row r="7" spans="5:11" x14ac:dyDescent="0.3">
      <c r="E7" s="65" t="s">
        <v>36</v>
      </c>
      <c r="F7" s="6">
        <v>520.08552092652087</v>
      </c>
      <c r="G7" s="7">
        <v>1.7997161634459791</v>
      </c>
      <c r="H7" s="6">
        <v>507.1328958226768</v>
      </c>
      <c r="I7" s="7">
        <v>1.965629225540598</v>
      </c>
      <c r="J7" s="6">
        <v>-12.9526252746582</v>
      </c>
      <c r="K7" s="7">
        <v>3.0436124801635742</v>
      </c>
    </row>
    <row r="8" spans="5:11" x14ac:dyDescent="0.3">
      <c r="E8" s="91" t="s">
        <v>10</v>
      </c>
      <c r="F8" s="10">
        <v>523.01701842526472</v>
      </c>
      <c r="G8" s="11">
        <v>1.8422422127632569</v>
      </c>
      <c r="H8" s="10">
        <v>511.03033164392798</v>
      </c>
      <c r="I8" s="11">
        <v>2.3606176888501329</v>
      </c>
      <c r="J8" s="10">
        <v>-11.986686706542971</v>
      </c>
      <c r="K8" s="11">
        <v>3.3357565402984619</v>
      </c>
    </row>
    <row r="9" spans="5:11" x14ac:dyDescent="0.3">
      <c r="E9" s="65" t="s">
        <v>18</v>
      </c>
      <c r="F9" s="6">
        <v>520.07874831668892</v>
      </c>
      <c r="G9" s="7">
        <v>2.307101994484805</v>
      </c>
      <c r="H9" s="6">
        <v>490.21768481353621</v>
      </c>
      <c r="I9" s="7">
        <v>2.2554211820939289</v>
      </c>
      <c r="J9" s="51">
        <v>-29.861063003540039</v>
      </c>
      <c r="K9" s="7">
        <v>3.5454962253570561</v>
      </c>
    </row>
    <row r="10" spans="5:11" x14ac:dyDescent="0.3">
      <c r="E10" s="92" t="s">
        <v>38</v>
      </c>
      <c r="F10" s="10">
        <v>518.07845911939353</v>
      </c>
      <c r="G10" s="11">
        <v>2.2444778003871422</v>
      </c>
      <c r="H10" s="10">
        <v>516.00997530826248</v>
      </c>
      <c r="I10" s="11">
        <v>2.3325795277050712</v>
      </c>
      <c r="J10" s="10">
        <v>-2.068483829498291</v>
      </c>
      <c r="K10" s="11">
        <v>3.5552084445953369</v>
      </c>
    </row>
    <row r="11" spans="5:11" x14ac:dyDescent="0.3">
      <c r="E11" s="65" t="s">
        <v>12</v>
      </c>
      <c r="F11" s="6">
        <v>514.05228795826918</v>
      </c>
      <c r="G11" s="7">
        <v>2.9405429951517461</v>
      </c>
      <c r="H11" s="6">
        <v>515.41539210099756</v>
      </c>
      <c r="I11" s="7">
        <v>3.6323098524910349</v>
      </c>
      <c r="J11" s="6">
        <v>1.363104104995728</v>
      </c>
      <c r="K11" s="7">
        <v>4.8991189002990723</v>
      </c>
    </row>
    <row r="12" spans="5:11" x14ac:dyDescent="0.3">
      <c r="E12" s="92" t="s">
        <v>40</v>
      </c>
      <c r="F12" s="10">
        <v>505.72728344383091</v>
      </c>
      <c r="G12" s="11">
        <v>2.0431431399532411</v>
      </c>
      <c r="H12" s="10">
        <v>500.85301095569559</v>
      </c>
      <c r="I12" s="11">
        <v>2.1173513363109309</v>
      </c>
      <c r="J12" s="10">
        <v>-4.874272346496582</v>
      </c>
      <c r="K12" s="11">
        <v>3.289150476455688</v>
      </c>
    </row>
    <row r="13" spans="5:11" x14ac:dyDescent="0.3">
      <c r="E13" s="65" t="s">
        <v>37</v>
      </c>
      <c r="F13" s="6">
        <v>500.7</v>
      </c>
      <c r="G13" s="7">
        <v>4</v>
      </c>
      <c r="H13" s="6">
        <v>485.2</v>
      </c>
      <c r="I13" s="7">
        <v>3.4</v>
      </c>
      <c r="J13" s="13">
        <v>-15.53</v>
      </c>
      <c r="K13" s="7">
        <v>5.5</v>
      </c>
    </row>
    <row r="14" spans="5:11" x14ac:dyDescent="0.3">
      <c r="E14" s="92" t="s">
        <v>13</v>
      </c>
      <c r="F14" s="10">
        <v>511.85569535773169</v>
      </c>
      <c r="G14" s="11">
        <v>2.702457979027308</v>
      </c>
      <c r="H14" s="10">
        <v>488.71362906290642</v>
      </c>
      <c r="I14" s="11">
        <v>2.7401438474118631</v>
      </c>
      <c r="J14" s="10">
        <v>-23.142066955566399</v>
      </c>
      <c r="K14" s="11">
        <v>4.1197776794433594</v>
      </c>
    </row>
    <row r="15" spans="5:11" x14ac:dyDescent="0.3">
      <c r="E15" s="65" t="s">
        <v>15</v>
      </c>
      <c r="F15" s="6">
        <v>549.46470779446076</v>
      </c>
      <c r="G15" s="7">
        <v>1.587214262001043</v>
      </c>
      <c r="H15" s="6">
        <v>542.55332221747722</v>
      </c>
      <c r="I15" s="7">
        <v>1.872188082708738</v>
      </c>
      <c r="J15" s="6">
        <v>-6.9113855361938477</v>
      </c>
      <c r="K15" s="7">
        <v>2.860985279083252</v>
      </c>
    </row>
    <row r="16" spans="5:11" x14ac:dyDescent="0.3">
      <c r="E16" s="91" t="s">
        <v>14</v>
      </c>
      <c r="F16" s="10">
        <v>505.78522059816532</v>
      </c>
      <c r="G16" s="11">
        <v>3.024771527273407</v>
      </c>
      <c r="H16" s="10">
        <v>486.97515578914391</v>
      </c>
      <c r="I16" s="11">
        <v>2.4899434214525131</v>
      </c>
      <c r="J16" s="10">
        <v>-18.810064315795898</v>
      </c>
      <c r="K16" s="11">
        <v>4.1844906806945801</v>
      </c>
    </row>
    <row r="17" spans="5:11" x14ac:dyDescent="0.3">
      <c r="E17" s="65" t="s">
        <v>39</v>
      </c>
      <c r="F17" s="6">
        <v>503.92810920604552</v>
      </c>
      <c r="G17" s="7">
        <v>2.5825911706252378</v>
      </c>
      <c r="H17" s="6">
        <v>494.40462600859092</v>
      </c>
      <c r="I17" s="7">
        <v>2.3712521203331729</v>
      </c>
      <c r="J17" s="6">
        <v>-9.5234832763671875</v>
      </c>
      <c r="K17" s="7">
        <v>3.801777601242065</v>
      </c>
    </row>
    <row r="18" spans="5:11" ht="15" thickBot="1" x14ac:dyDescent="0.35">
      <c r="E18" s="91" t="s">
        <v>123</v>
      </c>
      <c r="F18" s="48">
        <v>505.35277105006838</v>
      </c>
      <c r="G18" s="49">
        <v>3.5686731906740108</v>
      </c>
      <c r="H18" s="48">
        <v>503.93757365705233</v>
      </c>
      <c r="I18" s="49">
        <v>4.3262162929165431</v>
      </c>
      <c r="J18" s="48">
        <v>-1.415197372436523</v>
      </c>
      <c r="K18" s="49">
        <v>5.7976269721984863</v>
      </c>
    </row>
    <row r="19" spans="5:11" x14ac:dyDescent="0.3">
      <c r="E19" s="93" t="s">
        <v>48</v>
      </c>
      <c r="F19" s="6">
        <v>487.61572634539152</v>
      </c>
      <c r="G19" s="7">
        <v>0.42540507835437402</v>
      </c>
      <c r="H19" s="6">
        <v>477.34923313372337</v>
      </c>
      <c r="I19" s="7">
        <v>0.46979902200044488</v>
      </c>
      <c r="J19" s="6">
        <v>-10.26649284362793</v>
      </c>
      <c r="K19" s="7">
        <v>1.6008062362670901</v>
      </c>
    </row>
    <row r="20" spans="5:11" ht="15" thickBot="1" x14ac:dyDescent="0.35">
      <c r="E20" s="94" t="s">
        <v>49</v>
      </c>
      <c r="F20" s="10">
        <v>481.26431760412544</v>
      </c>
      <c r="G20" s="11">
        <v>0.52050810298614214</v>
      </c>
      <c r="H20" s="10">
        <v>468.34296197335027</v>
      </c>
      <c r="I20" s="11">
        <v>0.54800048382704603</v>
      </c>
      <c r="J20" s="50">
        <v>-12.9</v>
      </c>
      <c r="K20" s="11">
        <v>1.7</v>
      </c>
    </row>
  </sheetData>
  <mergeCells count="3">
    <mergeCell ref="F5:G5"/>
    <mergeCell ref="H5:I5"/>
    <mergeCell ref="J5:K5"/>
  </mergeCells>
  <conditionalFormatting sqref="J7:J19">
    <cfRule type="expression" dxfId="3" priority="1">
      <formula>ABS(J7/K7)&gt;1.96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5"/>
  <sheetViews>
    <sheetView zoomScale="130" zoomScaleNormal="130" workbookViewId="0">
      <selection activeCell="D3" sqref="D3"/>
    </sheetView>
  </sheetViews>
  <sheetFormatPr defaultRowHeight="14.4" x14ac:dyDescent="0.3"/>
  <cols>
    <col min="2" max="2" width="15.6640625" customWidth="1"/>
  </cols>
  <sheetData>
    <row r="2" spans="2:6" ht="15" thickBot="1" x14ac:dyDescent="0.35">
      <c r="B2" s="23" t="s">
        <v>119</v>
      </c>
    </row>
    <row r="3" spans="2:6" ht="15" thickBot="1" x14ac:dyDescent="0.35">
      <c r="B3" s="17"/>
      <c r="C3" s="83" t="s">
        <v>19</v>
      </c>
      <c r="D3" s="83" t="s">
        <v>9</v>
      </c>
      <c r="E3" s="83" t="s">
        <v>20</v>
      </c>
      <c r="F3" s="83" t="s">
        <v>9</v>
      </c>
    </row>
    <row r="4" spans="2:6" ht="29.4" thickBot="1" x14ac:dyDescent="0.35">
      <c r="B4" s="81" t="s">
        <v>21</v>
      </c>
      <c r="C4" s="84">
        <v>488.4</v>
      </c>
      <c r="D4" s="86">
        <v>3.2</v>
      </c>
      <c r="E4" s="85">
        <v>99.6</v>
      </c>
      <c r="F4" s="86">
        <v>2.1</v>
      </c>
    </row>
    <row r="5" spans="2:6" ht="15" thickBot="1" x14ac:dyDescent="0.35">
      <c r="B5" s="82" t="s">
        <v>11</v>
      </c>
      <c r="C5" s="85">
        <v>503.8</v>
      </c>
      <c r="D5" s="86">
        <v>2.2999999999999998</v>
      </c>
      <c r="E5" s="85">
        <v>91.3</v>
      </c>
      <c r="F5" s="86">
        <v>1.1000000000000001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3.1</vt:lpstr>
      <vt:lpstr>Table3.2</vt:lpstr>
      <vt:lpstr>Table 3.3</vt:lpstr>
      <vt:lpstr>Table 3.4</vt:lpstr>
      <vt:lpstr>Table4.1</vt:lpstr>
      <vt:lpstr>Table4.2</vt:lpstr>
      <vt:lpstr>Table 4.3</vt:lpstr>
      <vt:lpstr>Table4.4</vt:lpstr>
      <vt:lpstr>Table 5.1</vt:lpstr>
      <vt:lpstr>Table 5.2</vt:lpstr>
      <vt:lpstr>Table 5.3</vt:lpstr>
      <vt:lpstr>Table 5.4</vt:lpstr>
      <vt:lpstr>Table 6.1</vt:lpstr>
      <vt:lpstr>Table 6.2</vt:lpstr>
      <vt:lpstr>Table 6.3</vt:lpstr>
      <vt:lpstr>Table 6.4</vt:lpstr>
      <vt:lpstr>Table 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Walsh</dc:creator>
  <cp:lastModifiedBy>Theresa Walsh</cp:lastModifiedBy>
  <dcterms:created xsi:type="dcterms:W3CDTF">2023-11-13T10:54:13Z</dcterms:created>
  <dcterms:modified xsi:type="dcterms:W3CDTF">2023-12-04T18:25:00Z</dcterms:modified>
</cp:coreProperties>
</file>