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ercie-my.sharepoint.com/personal/george_piccio_erc_ie/Documents/Desktop/"/>
    </mc:Choice>
  </mc:AlternateContent>
  <xr:revisionPtr revIDLastSave="0" documentId="8_{3150F4ED-5BD5-4208-8FD2-CF26D6568D30}" xr6:coauthVersionLast="47" xr6:coauthVersionMax="47" xr10:uidLastSave="{00000000-0000-0000-0000-000000000000}"/>
  <bookViews>
    <workbookView xWindow="-108" yWindow="-108" windowWidth="23256" windowHeight="12576" tabRatio="797" firstSheet="5" activeTab="22" xr2:uid="{00000000-000D-0000-FFFF-FFFF00000000}"/>
  </bookViews>
  <sheets>
    <sheet name="Table of Contents" sheetId="25" r:id="rId1"/>
    <sheet name="A3.1" sheetId="26" r:id="rId2"/>
    <sheet name="A3.2" sheetId="43" r:id="rId3"/>
    <sheet name="A3.3" sheetId="44" r:id="rId4"/>
    <sheet name="A3.4" sheetId="45" r:id="rId5"/>
    <sheet name="A3.5" sheetId="57" r:id="rId6"/>
    <sheet name="A3.6" sheetId="46" r:id="rId7"/>
    <sheet name="A3.7" sheetId="52" r:id="rId8"/>
    <sheet name="A3.8" sheetId="53" r:id="rId9"/>
    <sheet name="A3.9" sheetId="54" r:id="rId10"/>
    <sheet name="A3.10" sheetId="55" r:id="rId11"/>
    <sheet name="A3.11" sheetId="30" r:id="rId12"/>
    <sheet name="A3.12" sheetId="31" r:id="rId13"/>
    <sheet name="A3.13" sheetId="32" r:id="rId14"/>
    <sheet name="A3.14" sheetId="34" r:id="rId15"/>
    <sheet name="A3.15" sheetId="36" r:id="rId16"/>
    <sheet name="A3.16" sheetId="59" r:id="rId17"/>
    <sheet name="A4.1" sheetId="64" r:id="rId18"/>
    <sheet name="A4.2" sheetId="65" r:id="rId19"/>
    <sheet name="A4.3" sheetId="66" r:id="rId20"/>
    <sheet name="A4.4" sheetId="67" r:id="rId21"/>
    <sheet name="A4.5" sheetId="68" r:id="rId22"/>
    <sheet name="A4.6" sheetId="69" r:id="rId23"/>
    <sheet name="A4.7" sheetId="70" r:id="rId24"/>
    <sheet name="A4.8" sheetId="71" r:id="rId25"/>
    <sheet name="A4.9" sheetId="72" r:id="rId26"/>
    <sheet name="A4.10" sheetId="73" r:id="rId27"/>
    <sheet name="A4.11" sheetId="75" r:id="rId28"/>
    <sheet name="A4.12" sheetId="76" r:id="rId29"/>
    <sheet name="A4.13" sheetId="77" r:id="rId30"/>
    <sheet name="A4.14" sheetId="79" r:id="rId31"/>
    <sheet name="A4.15" sheetId="81" r:id="rId32"/>
    <sheet name="A4.16" sheetId="84" r:id="rId33"/>
    <sheet name="A5.1" sheetId="86" r:id="rId34"/>
    <sheet name="A5.2" sheetId="87" r:id="rId35"/>
    <sheet name="A5.3" sheetId="88" r:id="rId36"/>
    <sheet name="A5.4" sheetId="89" r:id="rId37"/>
    <sheet name="A5.5" sheetId="90" r:id="rId38"/>
    <sheet name="A5.6" sheetId="91" r:id="rId39"/>
    <sheet name="A5.7" sheetId="92" r:id="rId40"/>
    <sheet name="A5.8" sheetId="93" r:id="rId41"/>
    <sheet name="A5.9" sheetId="94" r:id="rId42"/>
    <sheet name="A5.10" sheetId="95" r:id="rId43"/>
    <sheet name="A5.11" sheetId="97" r:id="rId44"/>
    <sheet name="A5.12" sheetId="98" r:id="rId45"/>
    <sheet name="A5.13" sheetId="99" r:id="rId46"/>
    <sheet name="A5.14" sheetId="101" r:id="rId47"/>
    <sheet name="A5.15" sheetId="103" r:id="rId48"/>
    <sheet name="A5.16" sheetId="106" r:id="rId49"/>
    <sheet name="A6.1" sheetId="108" r:id="rId50"/>
    <sheet name="A6.2" sheetId="109" r:id="rId51"/>
    <sheet name="A6.3" sheetId="110" r:id="rId52"/>
    <sheet name="A6.4" sheetId="111" r:id="rId53"/>
    <sheet name="A6.5" sheetId="112" r:id="rId54"/>
    <sheet name="A6.6" sheetId="113" r:id="rId55"/>
    <sheet name="A6.7" sheetId="114" r:id="rId56"/>
    <sheet name="A6.8" sheetId="115" r:id="rId57"/>
    <sheet name="A6.9" sheetId="116" r:id="rId58"/>
    <sheet name="A6.10" sheetId="117" r:id="rId59"/>
    <sheet name="A6.11" sheetId="119" r:id="rId60"/>
    <sheet name="A6.12" sheetId="120" r:id="rId61"/>
    <sheet name="A6.13" sheetId="121" r:id="rId62"/>
    <sheet name="A6.14" sheetId="123" r:id="rId63"/>
    <sheet name="A6.15" sheetId="125" r:id="rId64"/>
    <sheet name="A6.16" sheetId="128" r:id="rId65"/>
    <sheet name="A7.1" sheetId="129" r:id="rId66"/>
    <sheet name="A7.2" sheetId="132" r:id="rId67"/>
    <sheet name="A7.3" sheetId="133" r:id="rId68"/>
    <sheet name="A7.4" sheetId="134" r:id="rId69"/>
    <sheet name="A7.5" sheetId="130" r:id="rId70"/>
    <sheet name="A7.6" sheetId="135" r:id="rId71"/>
    <sheet name="A7.7" sheetId="136" r:id="rId72"/>
    <sheet name="A7.8" sheetId="137" r:id="rId73"/>
    <sheet name="A7.9" sheetId="131" r:id="rId74"/>
    <sheet name="A7.10" sheetId="138" r:id="rId75"/>
    <sheet name="A7.11" sheetId="139" r:id="rId76"/>
    <sheet name="A7.12" sheetId="140" r:id="rId77"/>
  </sheets>
  <definedNames>
    <definedName name="_xlnm.Print_Area" localSheetId="10">'A3.10'!$A$1:$L$2</definedName>
    <definedName name="_xlnm.Print_Area" localSheetId="7">'A3.7'!$A$1:$I$2</definedName>
    <definedName name="_xlnm.Print_Area" localSheetId="8">'A3.8'!$A$1:$L$2</definedName>
    <definedName name="_xlnm.Print_Area" localSheetId="9">'A3.9'!$A$1:$K$2</definedName>
    <definedName name="_xlnm.Print_Area" localSheetId="26">'A4.10'!$A$1:$L$2</definedName>
    <definedName name="_xlnm.Print_Area" localSheetId="23">'A4.7'!$A$1:$J$2</definedName>
    <definedName name="_xlnm.Print_Area" localSheetId="24">'A4.8'!$A$1:$L$2</definedName>
    <definedName name="_xlnm.Print_Area" localSheetId="25">'A4.9'!$A$1:$L$2</definedName>
    <definedName name="_xlnm.Print_Area" localSheetId="42">'A5.10'!$A$1:$I$2</definedName>
    <definedName name="_xlnm.Print_Area" localSheetId="39">'A5.7'!$A$1:$I$2</definedName>
    <definedName name="_xlnm.Print_Area" localSheetId="40">'A5.8'!$A$1:$I$2</definedName>
    <definedName name="_xlnm.Print_Area" localSheetId="41">'A5.9'!$A$1:$K$2</definedName>
    <definedName name="_xlnm.Print_Area" localSheetId="58">'A6.10'!$A$1:$J$2</definedName>
    <definedName name="_xlnm.Print_Area" localSheetId="55">'A6.7'!$A$1:$I$2</definedName>
    <definedName name="_xlnm.Print_Area" localSheetId="56">'A6.8'!$A$1:$I$2</definedName>
    <definedName name="_xlnm.Print_Area" localSheetId="57">'A6.9'!$A$1:$K$2</definedName>
    <definedName name="_xlnm.Print_Titles" localSheetId="10">'A3.10'!$1:$3</definedName>
    <definedName name="_xlnm.Print_Titles" localSheetId="7">'A3.7'!$1:$2</definedName>
    <definedName name="_xlnm.Print_Titles" localSheetId="8">'A3.8'!$1:$3</definedName>
    <definedName name="_xlnm.Print_Titles" localSheetId="9">'A3.9'!$1:$3</definedName>
    <definedName name="_xlnm.Print_Titles" localSheetId="26">'A4.10'!$1:$3</definedName>
    <definedName name="_xlnm.Print_Titles" localSheetId="23">'A4.7'!$1:$3</definedName>
    <definedName name="_xlnm.Print_Titles" localSheetId="24">'A4.8'!$1:$3</definedName>
    <definedName name="_xlnm.Print_Titles" localSheetId="25">'A4.9'!$1:$3</definedName>
    <definedName name="_xlnm.Print_Titles" localSheetId="42">'A5.10'!$1:$3</definedName>
    <definedName name="_xlnm.Print_Titles" localSheetId="39">'A5.7'!$1:$3</definedName>
    <definedName name="_xlnm.Print_Titles" localSheetId="40">'A5.8'!$1:$3</definedName>
    <definedName name="_xlnm.Print_Titles" localSheetId="41">'A5.9'!$1:$3</definedName>
    <definedName name="_xlnm.Print_Titles" localSheetId="58">'A6.10'!$1:$2</definedName>
    <definedName name="_xlnm.Print_Titles" localSheetId="55">'A6.7'!$1:$2</definedName>
    <definedName name="_xlnm.Print_Titles" localSheetId="56">'A6.8'!$1:$2</definedName>
    <definedName name="_xlnm.Print_Titles" localSheetId="57">'A6.9'!$1:$2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25" l="1"/>
  <c r="A87" i="25"/>
  <c r="A86" i="25"/>
  <c r="A85" i="25"/>
  <c r="A84" i="25"/>
  <c r="A83" i="25"/>
  <c r="A82" i="25"/>
  <c r="A81" i="25"/>
  <c r="A80" i="25"/>
  <c r="A79" i="25"/>
  <c r="A78" i="25"/>
  <c r="A77" i="25"/>
  <c r="A17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19" i="25"/>
  <c r="A18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</calcChain>
</file>

<file path=xl/sharedStrings.xml><?xml version="1.0" encoding="utf-8"?>
<sst xmlns="http://schemas.openxmlformats.org/spreadsheetml/2006/main" count="2633" uniqueCount="422">
  <si>
    <t>Table of Contents</t>
  </si>
  <si>
    <t>Chapter 3</t>
  </si>
  <si>
    <t>Chapter 4</t>
  </si>
  <si>
    <t>Chapter 5</t>
  </si>
  <si>
    <t>Chapter 6</t>
  </si>
  <si>
    <t>Chapter 7</t>
  </si>
  <si>
    <t>A3.1: Mean achievement scores and standard errors of countries and benchmarking participants, Fourth Grade mathematics</t>
  </si>
  <si>
    <t>Country</t>
  </si>
  <si>
    <t>Mean</t>
  </si>
  <si>
    <t>(SE)</t>
  </si>
  <si>
    <t>Significance test of country with Ireland</t>
  </si>
  <si>
    <t>Diff</t>
  </si>
  <si>
    <t>SED</t>
  </si>
  <si>
    <t>95% CI of diff - lower</t>
  </si>
  <si>
    <t>95% CI of diff - upper</t>
  </si>
  <si>
    <t>z</t>
  </si>
  <si>
    <t>p</t>
  </si>
  <si>
    <t>Singapore</t>
  </si>
  <si>
    <t>&lt;.05</t>
  </si>
  <si>
    <t xml:space="preserve">Chinese Taipei   </t>
  </si>
  <si>
    <t xml:space="preserve">Korea, Rep. of    </t>
  </si>
  <si>
    <t xml:space="preserve">Hong Kong SAR     </t>
  </si>
  <si>
    <t>Japan</t>
  </si>
  <si>
    <t>Macao SAR</t>
  </si>
  <si>
    <t>Lituania</t>
  </si>
  <si>
    <t xml:space="preserve">Türkiye (5)   </t>
  </si>
  <si>
    <t>≥.05</t>
  </si>
  <si>
    <t>England</t>
  </si>
  <si>
    <t>Poland</t>
  </si>
  <si>
    <t>Ireland</t>
  </si>
  <si>
    <t xml:space="preserve">Romania    </t>
  </si>
  <si>
    <t>Netherlands</t>
  </si>
  <si>
    <t>Latvia</t>
  </si>
  <si>
    <t>Norway (5)</t>
  </si>
  <si>
    <t>Czech Republic</t>
  </si>
  <si>
    <t>Sweden</t>
  </si>
  <si>
    <t>Bulgaria</t>
  </si>
  <si>
    <t>Finland</t>
  </si>
  <si>
    <t>Australia</t>
  </si>
  <si>
    <t>Germany</t>
  </si>
  <si>
    <t>Denmark</t>
  </si>
  <si>
    <t>Serbia</t>
  </si>
  <si>
    <t>Belgium (Flemish)</t>
  </si>
  <si>
    <t>Hungary</t>
  </si>
  <si>
    <t>Portugal</t>
  </si>
  <si>
    <t>United States</t>
  </si>
  <si>
    <t>Cyprus</t>
  </si>
  <si>
    <t>Slovak Republic</t>
  </si>
  <si>
    <t>Slovenia</t>
  </si>
  <si>
    <t>Italy</t>
  </si>
  <si>
    <t>Armenia</t>
  </si>
  <si>
    <t>Albania</t>
  </si>
  <si>
    <t>Canada</t>
  </si>
  <si>
    <t>TIMSS 2023 International Average</t>
  </si>
  <si>
    <t>Spain</t>
  </si>
  <si>
    <t>United Arab Emirates</t>
  </si>
  <si>
    <t>Georgia</t>
  </si>
  <si>
    <t>Azerbaijan</t>
  </si>
  <si>
    <t>New Zealand</t>
  </si>
  <si>
    <t>Belgium (French)</t>
  </si>
  <si>
    <t>Kazakhstan</t>
  </si>
  <si>
    <t>France</t>
  </si>
  <si>
    <t>Montenegro</t>
  </si>
  <si>
    <t>North Macedonia</t>
  </si>
  <si>
    <t>Qatar</t>
  </si>
  <si>
    <t>Bahrain</t>
  </si>
  <si>
    <t>Kosovo</t>
  </si>
  <si>
    <t>Bosnia &amp; Herzegovina</t>
  </si>
  <si>
    <t>Chile</t>
  </si>
  <si>
    <t>Uzbekistan</t>
  </si>
  <si>
    <t>Jordan</t>
  </si>
  <si>
    <t>Oman</t>
  </si>
  <si>
    <t>Iran, Islamic Rep. of</t>
  </si>
  <si>
    <t>Saudi Arabia</t>
  </si>
  <si>
    <t>Brazil</t>
  </si>
  <si>
    <t>Morocco</t>
  </si>
  <si>
    <t>Kuwait</t>
  </si>
  <si>
    <t>South Africa (5)</t>
  </si>
  <si>
    <t>Benchmarking Participants</t>
  </si>
  <si>
    <t>Dubai, UAE</t>
  </si>
  <si>
    <t>Quebec, Canada</t>
  </si>
  <si>
    <t>Sharjah, UAE</t>
  </si>
  <si>
    <t>Ontario, Canada</t>
  </si>
  <si>
    <t>Abu Dhabi, UAE</t>
  </si>
  <si>
    <t>A3.2: Mean achievement scores across TIMSS cycles for Ireland and TIMSS average, Fourth Grade mathematics</t>
  </si>
  <si>
    <t>2019 - 2023</t>
  </si>
  <si>
    <t>2015 - 2023</t>
  </si>
  <si>
    <t>2011 - 2023</t>
  </si>
  <si>
    <t>%</t>
  </si>
  <si>
    <t>95% CI of diff- upper</t>
  </si>
  <si>
    <t>TIMSS International Average</t>
  </si>
  <si>
    <t>A3.3: Mean achievement score between 2019 and 2023 for Ireland and selected countries, Fourth Grade mathematics</t>
  </si>
  <si>
    <t>Chinese Taipei</t>
  </si>
  <si>
    <t>Korea</t>
  </si>
  <si>
    <t>Japan*</t>
  </si>
  <si>
    <t>Ireland*</t>
  </si>
  <si>
    <t>Australia*</t>
  </si>
  <si>
    <r>
      <rPr>
        <i/>
        <sz val="10"/>
        <color theme="1"/>
        <rFont val="Calibri"/>
        <family val="2"/>
      </rPr>
      <t>Note</t>
    </r>
    <r>
      <rPr>
        <sz val="10"/>
        <color theme="1"/>
        <rFont val="Calibri"/>
        <family val="2"/>
      </rPr>
      <t>. Figures in</t>
    </r>
    <r>
      <rPr>
        <b/>
        <sz val="10"/>
        <color theme="1"/>
        <rFont val="Calibri"/>
        <family val="2"/>
      </rPr>
      <t xml:space="preserve"> bold</t>
    </r>
    <r>
      <rPr>
        <sz val="10"/>
        <color theme="1"/>
        <rFont val="Calibri"/>
        <family val="2"/>
      </rPr>
      <t xml:space="preserve"> indicate a significant difference from the previous cycle.</t>
    </r>
  </si>
  <si>
    <t>* indicates country changed mode of assessment in TIMSS 2023.</t>
  </si>
  <si>
    <t>A3.4: Mean achievement scores among girls and boys in Ireland across TIMSS cycles, Fourth Class mathematics</t>
  </si>
  <si>
    <t>Boys</t>
  </si>
  <si>
    <t>Girls</t>
  </si>
  <si>
    <t>Boys - Girls</t>
  </si>
  <si>
    <t>A3.5: Percentages and mean achievement of pupils in Ireland by school DEIS category, Fourth Class mathematics</t>
  </si>
  <si>
    <t>Groups</t>
  </si>
  <si>
    <t>(% SE)</t>
  </si>
  <si>
    <t>(Mean SE)</t>
  </si>
  <si>
    <t>Urban DEIS 1</t>
  </si>
  <si>
    <t>Urban DEIS 2</t>
  </si>
  <si>
    <t>DEIS Rural</t>
  </si>
  <si>
    <t>Non-DEIS (R)</t>
  </si>
  <si>
    <t>Comparisons</t>
  </si>
  <si>
    <t>Urban DEIS 1 - Non-DEIS</t>
  </si>
  <si>
    <t>Urban DEIS 2 - Non-DEIS</t>
  </si>
  <si>
    <t>DEIS Rural - Non-DEIS</t>
  </si>
  <si>
    <t>A3.6: Percentages and mean achievement of pupils by Socioeconomic Status (SES) scale in Ireland and selected countries, Fourth Class mathematics</t>
  </si>
  <si>
    <t>Higher SES</t>
  </si>
  <si>
    <t>Middle SES</t>
  </si>
  <si>
    <t>Lower SES</t>
  </si>
  <si>
    <t>-</t>
  </si>
  <si>
    <t>Significance test for Ireland</t>
  </si>
  <si>
    <t>Higher (R)</t>
  </si>
  <si>
    <t>Middle</t>
  </si>
  <si>
    <t>Lower</t>
  </si>
  <si>
    <t>SE Diff</t>
  </si>
  <si>
    <t>95% CI</t>
  </si>
  <si>
    <t>Middle - Higher</t>
  </si>
  <si>
    <t>Lower - Higher</t>
  </si>
  <si>
    <t>A3.7: Mean achievement scores of students and scores at various percentiles in Ireland and selected countries, Fourth Grade mathematics</t>
  </si>
  <si>
    <t xml:space="preserve">Overall mathematics score </t>
  </si>
  <si>
    <t>5th Percentile</t>
  </si>
  <si>
    <t>25th Percentile</t>
  </si>
  <si>
    <t>75th Percentile</t>
  </si>
  <si>
    <t>95th Percentile</t>
  </si>
  <si>
    <t>SE</t>
  </si>
  <si>
    <t>Korea, Rep of</t>
  </si>
  <si>
    <t>A3.8: Mean achievement scores of pupils at various percentiles across TIMSS cycles in Ireland, Fourth Class mathematics</t>
  </si>
  <si>
    <t>A3.9: Mean achievement scores of pupils at various percentiles by gender in Ireland, Fourth Class mathematics</t>
  </si>
  <si>
    <t>A3.10: Mean achievement scores of students at various percentiles by Socioeconomic Status (SES) scale in Ireland, Fourth Class mathematics</t>
  </si>
  <si>
    <t>Middle SES - Higher SES</t>
  </si>
  <si>
    <t>Lower SES - Higher SES</t>
  </si>
  <si>
    <t>A3.11: Cumulative percentages of students reaching each International Benchmark in Ireland and selected countries, Fourth Grade mathematics</t>
  </si>
  <si>
    <t>Low</t>
  </si>
  <si>
    <t>Intermediate</t>
  </si>
  <si>
    <t>High</t>
  </si>
  <si>
    <t>Advanced</t>
  </si>
  <si>
    <t>A3.12: Cumulative percentages of students reaching each International Benchmark across TIMSS cycles in Ireland, Fourth Class mathematics</t>
  </si>
  <si>
    <t>A3.13: Cumulative percentages of girls and boys reaching each International Benchmark in Ireland, Fourth Class mathematics</t>
  </si>
  <si>
    <t>A3.14: Mean achievement scores of girls and boys on content domains in Ireland, Fourth Class mathematics</t>
  </si>
  <si>
    <t>Number</t>
  </si>
  <si>
    <t>Measurement &amp; Geometry</t>
  </si>
  <si>
    <t>Data</t>
  </si>
  <si>
    <t>A3.15: Mean achievement scores of girls and boys on cognitive domains in Ireland, Fourth Class mathematics</t>
  </si>
  <si>
    <t>Knowing</t>
  </si>
  <si>
    <t>Applying</t>
  </si>
  <si>
    <t>Reasoning</t>
  </si>
  <si>
    <t>A3.16: Percentages of pupils taught the TIMSS topics (teachers' reports), Fourth Class mathematics</t>
  </si>
  <si>
    <t>Mostly taught before this year</t>
  </si>
  <si>
    <t>Mostly taught this year</t>
  </si>
  <si>
    <t>Not yet taught</t>
  </si>
  <si>
    <t>Recognise place value and order whole numbers</t>
  </si>
  <si>
    <t>~</t>
  </si>
  <si>
    <t>Add and subtract up to 4-digit numbers</t>
  </si>
  <si>
    <t>Multiply up to 3-digit by 1-digit and 2-digit by 2-digit numbers</t>
  </si>
  <si>
    <t>Divide up to 3-digit by 1-digit numbers</t>
  </si>
  <si>
    <t>Solve problems with odd/even numbers, multiples, or factors</t>
  </si>
  <si>
    <t>Round or make estimations with whole numbers</t>
  </si>
  <si>
    <t>Find the missing number or operation in a number sentence</t>
  </si>
  <si>
    <t>Extend a number pattern or find the missing number in a pattern</t>
  </si>
  <si>
    <t>Represent, compare, and order fractions</t>
  </si>
  <si>
    <t>Add and subtract simple fractions</t>
  </si>
  <si>
    <t>Represent, compare, and order decimals up to two decimal places</t>
  </si>
  <si>
    <t>Add and subtract with decimals up to two decimal places</t>
  </si>
  <si>
    <t>Measurement and Geometry</t>
  </si>
  <si>
    <t>Measure, estimate, add, and subtract lengths</t>
  </si>
  <si>
    <t>Add and subtract mass, volume, or time in appropriate units</t>
  </si>
  <si>
    <t>Find perimeters of polygons</t>
  </si>
  <si>
    <t>Find areas of shapes covered with squares or volumes of shapes fi lled with cubes</t>
  </si>
  <si>
    <t>Recognise and draw parallel and perpendicular lines</t>
  </si>
  <si>
    <t>Compare and draw angles</t>
  </si>
  <si>
    <t>Describe and draw common two-dimensional shapes (e.g., circles, triangles, quadrilaterals)</t>
  </si>
  <si>
    <t>Describe and draw common three-dimensional shapes (e.g., cubes, rectangular solids, cones, cylinders, spheres)</t>
  </si>
  <si>
    <t>Read and interpret data displays</t>
  </si>
  <si>
    <t>Create or complete data displays</t>
  </si>
  <si>
    <t>Draw conclusions from two or more data sources</t>
  </si>
  <si>
    <t>A4.1: Mean achievement scores and standard errors of countries and benchmarking participants, Fourth Grade science</t>
  </si>
  <si>
    <t>Korea, Republic of</t>
  </si>
  <si>
    <t>Turkey</t>
  </si>
  <si>
    <t>Hong Kong, SAR</t>
  </si>
  <si>
    <t>Lithuania</t>
  </si>
  <si>
    <t>Norway</t>
  </si>
  <si>
    <t>Romania</t>
  </si>
  <si>
    <t>Bosnia and Herzegovina</t>
  </si>
  <si>
    <t>Iran, Islamic Republic of</t>
  </si>
  <si>
    <t>Azerbaijan, Republic of</t>
  </si>
  <si>
    <t>South Africa</t>
  </si>
  <si>
    <t>A4.2: Mean achievement scores across TIMSS cycles for Ireland and TIMSS average, Fourth Grade mathematics</t>
  </si>
  <si>
    <t>A4.3: Mean achievement score between 2019 and 2023 for Ireland and selected countries, Fourth Grade science</t>
  </si>
  <si>
    <t>Korea, Rep. of</t>
  </si>
  <si>
    <t>A4.4: Mean achievement scores among girls and boys in Ireland across TIMSS cycles, Fourth Class science</t>
  </si>
  <si>
    <t>A4.5: Percentages and mean achievement of pupils in Ireland by school DEIS category, Fourth Class science</t>
  </si>
  <si>
    <t>Rural DEIS - Non-DEIS</t>
  </si>
  <si>
    <t>A4.6: Percentages and mean achievement of pupils by Socioeconomic Status (SES) scale in Ireland and selected countries, Fourth Class science</t>
  </si>
  <si>
    <t>High SES</t>
  </si>
  <si>
    <t>Low SES</t>
  </si>
  <si>
    <t>`-</t>
  </si>
  <si>
    <t>A4.7: Mean achievement scores of students and scores at various percentiles in Ireland and selected countries, Fourth Grade science</t>
  </si>
  <si>
    <t>A4.8: Mean achievement scores of pupils at various percentiles across TIMSS cycles in Ireland, Fourth Class science</t>
  </si>
  <si>
    <t>A4.9: Mean achievement scores of pupils at various percentiles by gender in Ireland, Fourth Class science</t>
  </si>
  <si>
    <t>A4.10: Mean achievement scores of students overall and scores at various percentiles by Socioeconomic Status (SES) scale in Ireland, Fourth Class science</t>
  </si>
  <si>
    <t>A4.11: Cumulative percentages of students reaching each International Benchmark in Ireland and selected countries, Fourth Grade science</t>
  </si>
  <si>
    <t>A4.12: Cumulative percentages of students reaching each International Benchmark across TIMSS cycles in Ireland, Fourth Class science</t>
  </si>
  <si>
    <t>A4.13: Cumulative percentages of girls and boys reaching each International Benchmark in Ireland, Fourth Class science</t>
  </si>
  <si>
    <t>A4.14: Mean achievement scores of girls and boys on content domains in Ireland, Fourth Class mathematics</t>
  </si>
  <si>
    <t>Life Science</t>
  </si>
  <si>
    <t>Physical Science</t>
  </si>
  <si>
    <t>Earth Science</t>
  </si>
  <si>
    <t>A4.15: Mean achievement scores of girls and boys on cognitive domains in Ireland, Fourth Class science</t>
  </si>
  <si>
    <t>A4.16:Percentages of pupils taught the TIMSS topics (teachers' reports), Fourth Class science</t>
  </si>
  <si>
    <t>Basic differences between living and non-living things</t>
  </si>
  <si>
    <t>Defining characteristics of major groups of living things</t>
  </si>
  <si>
    <t>Functions of major structures in living things (e.g., roots in plants)</t>
  </si>
  <si>
    <t>Life cycle stages of common plants and animals (e.g., flowering plants, frogs)</t>
  </si>
  <si>
    <t>Inherited characteristics of living things</t>
  </si>
  <si>
    <t>How living things survive in their environments (e.g., physical characteristics, behaviours)</t>
  </si>
  <si>
    <t>How human actions impact the environment</t>
  </si>
  <si>
    <t>Common ecosystems and their organisms (e.g., forest, desert)</t>
  </si>
  <si>
    <t>Interpreting simple food chains</t>
  </si>
  <si>
    <t>Competition within ecosystems</t>
  </si>
  <si>
    <t>Ways for humans to maintain good health and avoid illness</t>
  </si>
  <si>
    <t>Solids, liquids, gases, and how their shapes and volumes differ</t>
  </si>
  <si>
    <t>Grouping objects based on their physical properties</t>
  </si>
  <si>
    <t>Examples of mixtures and how they can be separated (e.g., filtration, evaporation)</t>
  </si>
  <si>
    <t>Magnetic attraction and repulsion</t>
  </si>
  <si>
    <t>Examples of physical and chemical changes in everyday life</t>
  </si>
  <si>
    <t>How to make solids dissolve faster in liquids (e.g., stirring, heating)</t>
  </si>
  <si>
    <t>Concentration of solutions</t>
  </si>
  <si>
    <t>Sources of energy (e.g., the sun, wind, water, coal, oil, and gas)</t>
  </si>
  <si>
    <t>How light is related to shadows, reflections, and rainbows</t>
  </si>
  <si>
    <t>How vibrations are related to sound</t>
  </si>
  <si>
    <t>Movement of heat from hotter to cooler objects</t>
  </si>
  <si>
    <t>Simple electrical circuits</t>
  </si>
  <si>
    <t>How motion is aff ected by forces (e.g., gravity, pushing, pulling, friction)</t>
  </si>
  <si>
    <t>Examples of simple machines (e.g., levers, ramps)</t>
  </si>
  <si>
    <t>Composition of the Earth’s surface (i.e., land, fresh water, salt water)</t>
  </si>
  <si>
    <t>The Earth’s resources and their use by humans</t>
  </si>
  <si>
    <t>Renewable and non-renewable resources</t>
  </si>
  <si>
    <t>How wind and water change the Earth’s surface over time</t>
  </si>
  <si>
    <t>What fossils can show about the Earth’s history</t>
  </si>
  <si>
    <t>How weather changes day to day and with geographic location</t>
  </si>
  <si>
    <t>Effects of increasing temperatures on the Earth</t>
  </si>
  <si>
    <t>Composition of the Solar System (the sun, Earth, moon, and other planets)</t>
  </si>
  <si>
    <t>How the moon’s movement around the Earth changes its appearance</t>
  </si>
  <si>
    <t>How the Earth’s rotation causes day and night</t>
  </si>
  <si>
    <t>How the Earth’s annual movement around the sun causes seasons or seasonal change</t>
  </si>
  <si>
    <t>A5.1: Mean achievement scores and standard errors of countries and benchmarking participants, Eighth Grade  mathematics</t>
  </si>
  <si>
    <t>Hong Kong SAR</t>
  </si>
  <si>
    <t>Austria</t>
  </si>
  <si>
    <t>Türkiye</t>
  </si>
  <si>
    <t>Malta</t>
  </si>
  <si>
    <t>Israel</t>
  </si>
  <si>
    <t>Iran, Islamic Rep of</t>
  </si>
  <si>
    <t>Malaysia</t>
  </si>
  <si>
    <t>Palestinian Nat'l Auth.</t>
  </si>
  <si>
    <t>Cote d'Ivoire</t>
  </si>
  <si>
    <t>A5.3: Mean achievement score between 2019 and 2023 for Ireland and selected countries, Eighth Grade mathematics</t>
  </si>
  <si>
    <t>A5.4: Mean achievement scores among girls and boys in Ireland across TIMSS cycles, Second Year mathematics</t>
  </si>
  <si>
    <t>A5.5: Percentages and mean achievement of students in Ireland by school DEIS category, Second Year mathematics</t>
  </si>
  <si>
    <t>DEIS</t>
  </si>
  <si>
    <t>DEIS - Non-DEIS</t>
  </si>
  <si>
    <t>A5.6 Percentages and mean achievement of students by Home Educational Resources (HER) scale in Ireland and selected countries, Eighth Grade mathematics</t>
  </si>
  <si>
    <t xml:space="preserve">Many Resources </t>
  </si>
  <si>
    <t>Some Resources</t>
  </si>
  <si>
    <t>Few Resources</t>
  </si>
  <si>
    <t>Many Resources (R)</t>
  </si>
  <si>
    <t>Some Resources - Many Resources</t>
  </si>
  <si>
    <t>Few Resources - Many Resources</t>
  </si>
  <si>
    <t>A5.7: Mean achievement scores of students and scores at various percentiles in Ireland and selected countries, Eighth Grade mathematics</t>
  </si>
  <si>
    <t>Chinese</t>
  </si>
  <si>
    <t>A5.8: Mean achievement scores of students at various percentiles across TIMSS cycles in Ireland, Second Year mathematics</t>
  </si>
  <si>
    <t>A5.9: Mean achievement scores of students at various percentiles by gender in Ireland, Second Year mathematics</t>
  </si>
  <si>
    <t>A5.10: Mean achievement scores of students at various percentiles by Home Education Resources (HER) scale in Ireland, Second Year mathematics</t>
  </si>
  <si>
    <t>Many resources</t>
  </si>
  <si>
    <t>Some resources</t>
  </si>
  <si>
    <t>Few resources</t>
  </si>
  <si>
    <t>Some resources - Many resources</t>
  </si>
  <si>
    <t>Few resources - Many resources</t>
  </si>
  <si>
    <t>A5.11: Cumulative percentages of students reaching each International Benchmark in Ireland and selected countries, Eighth Grade mathematics</t>
  </si>
  <si>
    <t>A5.12: Cumulative percentages of students reaching each International Benchmark across TIMSS cycles in Ireland, Second Year mathematics</t>
  </si>
  <si>
    <t>A5.13: Cumulative percentages of girls and boys reaching each International Benchmark in Ireland, Second Year mathematics</t>
  </si>
  <si>
    <t>A5.14: Mean achievement scores of girls and boys on content domains in Ireland, Second Year mathematics</t>
  </si>
  <si>
    <t>Algebra</t>
  </si>
  <si>
    <t>Data &amp; Probability</t>
  </si>
  <si>
    <t>A5.15: Mean achievement scores of girls and boys on cognitive domains in Ireland,  Second Year mathematics</t>
  </si>
  <si>
    <t>A5.16: Percentages of students taught the TIMSS topics (teachers' reports), Second Year mathematics</t>
  </si>
  <si>
    <t>Add and subtract positive and negative numbers</t>
  </si>
  <si>
    <t>Find and use factors, multiples, positive powers, or square roots of positive whole numbers</t>
  </si>
  <si>
    <t>Compare fractions and decimals</t>
  </si>
  <si>
    <t>Add, subtract, and multiply with fractions and decimals</t>
  </si>
  <si>
    <t>Divide fractions and decimals by a whole number</t>
  </si>
  <si>
    <t>Determine proportions and ratios</t>
  </si>
  <si>
    <t>Find percentages and convert between percentages and fractions/decimals</t>
  </si>
  <si>
    <t xml:space="preserve">Simplify and compare algebraic expressions </t>
  </si>
  <si>
    <t>Solve simple linear equations</t>
  </si>
  <si>
    <t>Solve simple linear inequalities</t>
  </si>
  <si>
    <t xml:space="preserve">Solve simultaneous linear equations (two variables) </t>
  </si>
  <si>
    <t xml:space="preserve">Write expressions, equations, or inequalities to represent problems </t>
  </si>
  <si>
    <t>Interpret linear functions in graphs, tables, or words</t>
  </si>
  <si>
    <t>Interpret simple non-linear functions (e.g., quadratic, cubic) in graphs, tables, or words</t>
  </si>
  <si>
    <t>Generalise linear and non-linear pattern relationships or sequences</t>
  </si>
  <si>
    <t>Geometry and Measurement</t>
  </si>
  <si>
    <t>Read and plot points in the Cartesian plane</t>
  </si>
  <si>
    <t xml:space="preserve">Recognise and draw different types of angles and lines </t>
  </si>
  <si>
    <t xml:space="preserve">Use geometric properties of polygons to calculate lengths, perimeter, and area (including the Theorem of Pythagoras) </t>
  </si>
  <si>
    <t xml:space="preserve">Determine the results of geometric translation, reflection, and rotation </t>
  </si>
  <si>
    <t>Use properties of similar and congruent figures</t>
  </si>
  <si>
    <t>Calculate surface area and volume of common three-dimensional shapes</t>
  </si>
  <si>
    <t>Data and Probability</t>
  </si>
  <si>
    <t>Interpret data from one or more data sources</t>
  </si>
  <si>
    <t>Represent data in graphs, charts, or plots</t>
  </si>
  <si>
    <t>Calculate and interpret the mean or median of a data distribution</t>
  </si>
  <si>
    <t>Calculate probabilities of simple and compound events</t>
  </si>
  <si>
    <t>A6.1: Mean achievement scores and standard errors of countries and benchmarking participants, Eighth Grade science</t>
  </si>
  <si>
    <t>Norway (9)</t>
  </si>
  <si>
    <t>South Africa (9)</t>
  </si>
  <si>
    <t>A6.4: Mean achievement scores among girls and boys in Ireland across TIMSS cycles, Second Year science</t>
  </si>
  <si>
    <t>A6.5: Percentages and mean achievement of students in Ireland by school DEIS category, Second Year science</t>
  </si>
  <si>
    <t>A6.6: Percentages and mean achievement of students by Home Educational Resources (HER) scale in Ireland and selected countries, Eighth Grade science</t>
  </si>
  <si>
    <t>A6.7: Mean achievement scores of students and scores at various percentiles in Ireland and selected countries, Eighth Grade science</t>
  </si>
  <si>
    <t xml:space="preserve">Overall science score </t>
  </si>
  <si>
    <t>A6.8: Mean achievement scores of students at various percentiles across TIMSS cycles in Ireland, Second Year science</t>
  </si>
  <si>
    <t>A6.9: Mean achievement scores of students at various percentiles by gender in Ireland, Second Year science</t>
  </si>
  <si>
    <t>A6.10: Mean achievement scores of students at various percentiles by Home Education Resources, Second Year Science</t>
  </si>
  <si>
    <t>A6.11: Cumulative percentages of students reaching each international benchmark in Ireland and selected countries, Eighth Grade science</t>
  </si>
  <si>
    <t>A6.12: Cumulative percentages of students reaching each international benchmark across TIMSS cycles in Ireland, Second Year science</t>
  </si>
  <si>
    <t>`z</t>
  </si>
  <si>
    <t>A6.13: Cumulative percentages of girls and boys reaching each international benchmark in Ireland, Second Year science</t>
  </si>
  <si>
    <t>A6.14: Mean achievement scores of girls and boys on content domains in Ireland, Second Year science</t>
  </si>
  <si>
    <t>Biology</t>
  </si>
  <si>
    <t>Chemistry</t>
  </si>
  <si>
    <t>Physics</t>
  </si>
  <si>
    <t>A6.15:Mean achievement scores on cognitive domains in Ireland, Second Year science</t>
  </si>
  <si>
    <t>A6.16: Percentages of students taught the TIMSS topics (teachers' reports), Second Year science</t>
  </si>
  <si>
    <t xml:space="preserve">% students </t>
  </si>
  <si>
    <t>Defining characteristics of major taxonomic groups of organisms</t>
  </si>
  <si>
    <t>Structures and functions of major organs and organ systems</t>
  </si>
  <si>
    <t>How animals maintain stable body conditions</t>
  </si>
  <si>
    <t>Major structures and functions in plant and animal cells</t>
  </si>
  <si>
    <t>Basic processes of photosynthesis</t>
  </si>
  <si>
    <t>Basic processes of cellular respiration</t>
  </si>
  <si>
    <t>Life cycles of mammals, birds, amphibians, insects, and plants</t>
  </si>
  <si>
    <t>Processes for reproduction and inheritance in plants and animals</t>
  </si>
  <si>
    <t>How variation in traits relates to natural selection and changes in life on Earth over time</t>
  </si>
  <si>
    <t>Interpreting food web diagrams and the flow of energy in ecosystems</t>
  </si>
  <si>
    <t>Cycling of water, oxygen, and carbon through ecosystems</t>
  </si>
  <si>
    <t>Predation, competition, and symbiosis in ecosystems</t>
  </si>
  <si>
    <t>How changes in an ecosystem affect the populations of organisms that live there</t>
  </si>
  <si>
    <t>How human actions can positively or negatively impact the environment</t>
  </si>
  <si>
    <t>How to prevent transmission of common diseases among humans</t>
  </si>
  <si>
    <t>Importance of diet, exercise, and lifestyle choices for maintaining good human health</t>
  </si>
  <si>
    <t>Structure of atoms (i.e., protons, neutrons, electrons) and molecules</t>
  </si>
  <si>
    <t>Differences among elements, compounds, and mixtures</t>
  </si>
  <si>
    <t>How to interpret the periodic table of elements</t>
  </si>
  <si>
    <t>Classifying matter according to physical and chemical properties</t>
  </si>
  <si>
    <t>Methods for separating mixtures</t>
  </si>
  <si>
    <t>Solution concentration and rate of dissolving</t>
  </si>
  <si>
    <t>Properties of acids and bases</t>
  </si>
  <si>
    <t>Matter and energy in chemical reactions, including evidence of chemical change</t>
  </si>
  <si>
    <t>How to change the rate of chemical reactions</t>
  </si>
  <si>
    <t>Chemical bonds (e.g., role of electrons)</t>
  </si>
  <si>
    <t>Separation and motion of atoms/molecules in solids, liquids, and gases</t>
  </si>
  <si>
    <t>Characteristics of matter and energy during state changes</t>
  </si>
  <si>
    <t>Types of energy (e.g., kinetic, potential, thermal) and examples of energy transformations</t>
  </si>
  <si>
    <t>Thermal conductivity and the transfer of thermal energy between objects of different temperatures</t>
  </si>
  <si>
    <t>Reflection, refraction, or absorption of light</t>
  </si>
  <si>
    <t>Characteristics of sound (i.e., amplitude, frequency) and its transmission, reflection, and absorption</t>
  </si>
  <si>
    <t>Electrical conductors and simple electrical circuits</t>
  </si>
  <si>
    <t>Polarity, strength, and uses of permanent magnets and electromagnets</t>
  </si>
  <si>
    <t>Speed as distance changing over time</t>
  </si>
  <si>
    <t>Acceleration as speed changing over time</t>
  </si>
  <si>
    <t>Effects of common forces on speed and direction of motion</t>
  </si>
  <si>
    <t>Density and buoyancy</t>
  </si>
  <si>
    <t>Functioning of simple machines (e.g., levers, inclined planes, pulleys)</t>
  </si>
  <si>
    <t>The Earth’s structure and distribution of water on its surface</t>
  </si>
  <si>
    <t>Gases present in the Earth’s atmosphere and their relative abundance</t>
  </si>
  <si>
    <t>Changes in temperature and pressure based on altitude</t>
  </si>
  <si>
    <t>How geological events impact the Earth’s surface</t>
  </si>
  <si>
    <t>Processes in the rock cycle (e.g., lava cooling, weathering)</t>
  </si>
  <si>
    <t>How fossils form and what they show about the Earth’s history</t>
  </si>
  <si>
    <t>Processes in the Earth’s water cycle</t>
  </si>
  <si>
    <t>Differences between weather and climate and geographic factors affecting climate</t>
  </si>
  <si>
    <t>Evidence for climate change</t>
  </si>
  <si>
    <t>Use and conservation of the Earth’s resources, including land, water, and renewable and non-renewable energy sources</t>
  </si>
  <si>
    <t>Phenomena caused by the motion of the Earth and the moon (e.g., seasons, tides, moon phases)</t>
  </si>
  <si>
    <t>The sun as a star and physical features of the Earth, moon, and other planets</t>
  </si>
  <si>
    <t>A7.1: Mean mathematics scores for Ireland, by administration mode, Fourth Class</t>
  </si>
  <si>
    <t>% SE</t>
  </si>
  <si>
    <t>Mean SE</t>
  </si>
  <si>
    <t>Paper</t>
  </si>
  <si>
    <t>Digital</t>
  </si>
  <si>
    <t>Comparison</t>
  </si>
  <si>
    <t>Digital - Paper</t>
  </si>
  <si>
    <t>A7.2: Mean science scores for Ireland, by administration mode, Fourth Class</t>
  </si>
  <si>
    <t>A7.3: Mean mathematics scores for Ireland, by administration mode, Second Year</t>
  </si>
  <si>
    <t>A7.4: Mean science scores for Ireland, by administration mode, Second Year</t>
  </si>
  <si>
    <t>A7.5: Mean mathematics scores among girls in Ireland, by administration mode, Fourth Class</t>
  </si>
  <si>
    <t>A7.6: Mean mathematics scores among boys in Ireland, by administration mode, Fourth Class</t>
  </si>
  <si>
    <t>A7.7: Mean science scores among girls in Ireland, by administration mode, Fourth Class</t>
  </si>
  <si>
    <t>A7.8: Mean science scores among boys in Ireland, by administration mode, Fourth Class</t>
  </si>
  <si>
    <t>A7.9: Mean mathematics scores among girls in Ireland, by administration mode, Second Year</t>
  </si>
  <si>
    <t>A7.10: Mean mathematics scores among boys in Ireland, by administration mode, Second Year</t>
  </si>
  <si>
    <t>A7.11: Mean science scores among girls in Ireland, by administration mode, Second Year</t>
  </si>
  <si>
    <t>A7.12: Mean science scores among boys in Ireland, by administration mode, Second Year</t>
  </si>
  <si>
    <r>
      <rPr>
        <i/>
        <sz val="10"/>
        <color theme="1"/>
        <rFont val="Calibri"/>
        <family val="2"/>
        <scheme val="minor"/>
      </rPr>
      <t>Note.</t>
    </r>
    <r>
      <rPr>
        <sz val="10"/>
        <color theme="1"/>
        <rFont val="Calibri"/>
        <family val="2"/>
        <scheme val="minor"/>
      </rPr>
      <t xml:space="preserve"> Countries included in TIMSS average: 2023 = 58; 2019 = 58; 2015 = 48; and 2011 = 52</t>
    </r>
  </si>
  <si>
    <r>
      <rPr>
        <i/>
        <sz val="10"/>
        <color theme="1"/>
        <rFont val="Calibri"/>
        <family val="2"/>
        <scheme val="minor"/>
      </rPr>
      <t>Note.</t>
    </r>
    <r>
      <rPr>
        <sz val="10"/>
        <color theme="1"/>
        <rFont val="Calibri"/>
        <family val="2"/>
        <scheme val="minor"/>
      </rPr>
      <t xml:space="preserve"> Countries included in TIMSS International average: 2023=42; 2019=39; 2015=40. </t>
    </r>
  </si>
  <si>
    <t>A6.2: Mean achievement scores across TIMSS cycles for Ireland and TIMSS average, Eighth Grade science</t>
  </si>
  <si>
    <r>
      <rPr>
        <i/>
        <sz val="10"/>
        <color theme="1"/>
        <rFont val="Calibri"/>
        <family val="2"/>
      </rPr>
      <t>Note</t>
    </r>
    <r>
      <rPr>
        <sz val="10"/>
        <color theme="1"/>
        <rFont val="Calibri"/>
        <family val="2"/>
      </rPr>
      <t xml:space="preserve">. Figures in </t>
    </r>
    <r>
      <rPr>
        <b/>
        <sz val="10"/>
        <color theme="1"/>
        <rFont val="Calibri"/>
        <family val="2"/>
      </rPr>
      <t>bold</t>
    </r>
    <r>
      <rPr>
        <sz val="10"/>
        <color theme="1"/>
        <rFont val="Calibri"/>
        <family val="2"/>
      </rPr>
      <t xml:space="preserve"> indicate a significant difference from the previous cycle.</t>
    </r>
  </si>
  <si>
    <t>A5.2: Mean achievement scores across TIMSS cycles for Ireland and TIMSS average, Eighth Grade mathematics</t>
  </si>
  <si>
    <t>A6.3: Mean achievement score between 2019 and 2023 for Ireland and selected countries, Eighth Grade science</t>
  </si>
  <si>
    <r>
      <rPr>
        <i/>
        <sz val="10"/>
        <color theme="1"/>
        <rFont val="Calibri"/>
        <family val="2"/>
      </rPr>
      <t>Note.</t>
    </r>
    <r>
      <rPr>
        <sz val="10"/>
        <color theme="1"/>
        <rFont val="Calibri"/>
        <family val="2"/>
      </rPr>
      <t xml:space="preserve"> Figures in </t>
    </r>
    <r>
      <rPr>
        <b/>
        <sz val="10"/>
        <color theme="1"/>
        <rFont val="Calibri"/>
        <family val="2"/>
      </rPr>
      <t>bold</t>
    </r>
    <r>
      <rPr>
        <sz val="10"/>
        <color theme="1"/>
        <rFont val="Calibri"/>
        <family val="2"/>
      </rPr>
      <t xml:space="preserve"> indicate a significant difference from the previous cycle.</t>
    </r>
  </si>
  <si>
    <r>
      <rPr>
        <i/>
        <sz val="10"/>
        <color theme="1"/>
        <rFont val="Calibri"/>
        <family val="2"/>
        <scheme val="minor"/>
      </rPr>
      <t>Note.</t>
    </r>
    <r>
      <rPr>
        <sz val="10"/>
        <color theme="1"/>
        <rFont val="Calibri"/>
        <family val="2"/>
        <scheme val="minor"/>
      </rPr>
      <t xml:space="preserve"> Figures in </t>
    </r>
    <r>
      <rPr>
        <b/>
        <sz val="10"/>
        <color theme="1"/>
        <rFont val="Calibri"/>
        <family val="2"/>
        <scheme val="minor"/>
      </rPr>
      <t>bold</t>
    </r>
    <r>
      <rPr>
        <sz val="10"/>
        <color theme="1"/>
        <rFont val="Calibri"/>
        <family val="2"/>
        <scheme val="minor"/>
      </rPr>
      <t xml:space="preserve"> indicate a significant difference between boys and girls.</t>
    </r>
  </si>
  <si>
    <r>
      <rPr>
        <i/>
        <sz val="10"/>
        <color theme="1"/>
        <rFont val="Calibri"/>
        <family val="2"/>
        <scheme val="minor"/>
      </rPr>
      <t>Note.</t>
    </r>
    <r>
      <rPr>
        <sz val="10"/>
        <color theme="1"/>
        <rFont val="Calibri"/>
        <family val="2"/>
        <scheme val="minor"/>
      </rPr>
      <t xml:space="preserve"> Due to rounding, percentages do not always add to 100.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</si>
</sst>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(0.0\)"/>
    <numFmt numFmtId="166" formatCode="0.000000"/>
    <numFmt numFmtId="167" formatCode="0.0000000"/>
    <numFmt numFmtId="168" formatCode="0.00000000000000"/>
    <numFmt numFmtId="169" formatCode="\(0\)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 Nova"/>
      <family val="2"/>
    </font>
    <font>
      <sz val="12"/>
      <name val="Arial Nova"/>
      <family val="2"/>
    </font>
    <font>
      <b/>
      <sz val="10"/>
      <name val="Arial"/>
      <family val="2"/>
    </font>
    <font>
      <sz val="8"/>
      <color indexed="9"/>
      <name val="Myriad Pro Semibold"/>
    </font>
    <font>
      <sz val="9"/>
      <name val="Myriad Pro"/>
      <family val="2"/>
    </font>
    <font>
      <sz val="7"/>
      <name val="Footnote  Cn"/>
    </font>
    <font>
      <sz val="8"/>
      <name val="Myriad Pro"/>
      <family val="2"/>
    </font>
    <font>
      <sz val="8"/>
      <color indexed="8"/>
      <name val="Myriad Pro Cond"/>
      <family val="2"/>
    </font>
    <font>
      <sz val="11"/>
      <name val="Arial Nova"/>
      <family val="2"/>
    </font>
    <font>
      <u/>
      <sz val="10"/>
      <color theme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color theme="0"/>
      <name val="Arial Nova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6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name val="Arial Nova"/>
      <family val="2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Arial Nova"/>
      <family val="2"/>
    </font>
    <font>
      <b/>
      <sz val="16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name val="Calibri"/>
      <family val="2"/>
      <scheme val="minor"/>
    </font>
    <font>
      <i/>
      <sz val="11"/>
      <name val="Calibri Light"/>
      <family val="2"/>
      <scheme val="major"/>
    </font>
    <font>
      <i/>
      <sz val="8"/>
      <name val="Arial"/>
      <family val="2"/>
    </font>
    <font>
      <sz val="14"/>
      <color rgb="FFFF0000"/>
      <name val="Calibri"/>
      <family val="2"/>
      <scheme val="minor"/>
    </font>
    <font>
      <sz val="11"/>
      <color theme="1"/>
      <name val="Aptos"/>
      <family val="2"/>
    </font>
    <font>
      <b/>
      <u/>
      <sz val="12"/>
      <name val="Calibri"/>
      <family val="2"/>
      <scheme val="minor"/>
    </font>
    <font>
      <b/>
      <sz val="11"/>
      <color theme="0"/>
      <name val="Arial Nova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14" fillId="2" borderId="15">
      <alignment horizontal="left" vertical="center" wrapText="1"/>
    </xf>
    <xf numFmtId="0" fontId="14" fillId="2" borderId="16">
      <alignment horizontal="center" vertical="center" wrapText="1"/>
    </xf>
    <xf numFmtId="0" fontId="15" fillId="0" borderId="6" applyBorder="0" applyAlignment="0">
      <alignment horizontal="center" vertical="center"/>
    </xf>
    <xf numFmtId="0" fontId="16" fillId="0" borderId="17">
      <alignment horizontal="right" vertical="top"/>
    </xf>
    <xf numFmtId="0" fontId="17" fillId="0" borderId="18" applyFill="0">
      <alignment horizontal="left" vertical="center"/>
    </xf>
    <xf numFmtId="165" fontId="18" fillId="0" borderId="15" applyFill="0">
      <alignment horizontal="left" vertical="center"/>
    </xf>
    <xf numFmtId="1" fontId="18" fillId="0" borderId="0" applyFill="0">
      <alignment horizontal="right" vertical="center"/>
    </xf>
    <xf numFmtId="0" fontId="10" fillId="0" borderId="0"/>
    <xf numFmtId="0" fontId="20" fillId="0" borderId="0" applyNumberFormat="0" applyFill="0" applyBorder="0" applyAlignment="0" applyProtection="0"/>
    <xf numFmtId="0" fontId="14" fillId="2" borderId="15">
      <alignment horizontal="left" vertical="center" wrapText="1"/>
    </xf>
  </cellStyleXfs>
  <cellXfs count="45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1" fillId="0" borderId="0" xfId="0" applyFont="1"/>
    <xf numFmtId="1" fontId="0" fillId="0" borderId="1" xfId="0" applyNumberFormat="1" applyBorder="1" applyAlignment="1">
      <alignment horizontal="center"/>
    </xf>
    <xf numFmtId="0" fontId="6" fillId="0" borderId="0" xfId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10" fillId="0" borderId="0" xfId="2"/>
    <xf numFmtId="0" fontId="11" fillId="0" borderId="0" xfId="2" applyFont="1"/>
    <xf numFmtId="0" fontId="12" fillId="0" borderId="0" xfId="2" applyFont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/>
    </xf>
    <xf numFmtId="0" fontId="10" fillId="0" borderId="0" xfId="2" applyAlignment="1">
      <alignment horizontal="center"/>
    </xf>
    <xf numFmtId="1" fontId="12" fillId="0" borderId="0" xfId="9" applyFont="1" applyFill="1">
      <alignment horizontal="right" vertical="center"/>
    </xf>
    <xf numFmtId="0" fontId="11" fillId="0" borderId="0" xfId="2" applyFont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2" applyFont="1"/>
    <xf numFmtId="0" fontId="25" fillId="0" borderId="0" xfId="2" applyFont="1"/>
    <xf numFmtId="0" fontId="23" fillId="0" borderId="0" xfId="2" applyFont="1"/>
    <xf numFmtId="0" fontId="27" fillId="0" borderId="0" xfId="2" applyFont="1"/>
    <xf numFmtId="0" fontId="0" fillId="0" borderId="4" xfId="0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0" fontId="6" fillId="0" borderId="0" xfId="1" applyAlignment="1">
      <alignment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24" fillId="0" borderId="0" xfId="2" applyFont="1" applyAlignment="1">
      <alignment horizontal="center"/>
    </xf>
    <xf numFmtId="1" fontId="1" fillId="0" borderId="0" xfId="0" applyNumberFormat="1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49" fontId="0" fillId="0" borderId="0" xfId="0" applyNumberFormat="1"/>
    <xf numFmtId="0" fontId="1" fillId="0" borderId="2" xfId="0" applyFont="1" applyBorder="1"/>
    <xf numFmtId="0" fontId="0" fillId="0" borderId="0" xfId="0" applyAlignment="1">
      <alignment vertical="top" wrapText="1"/>
    </xf>
    <xf numFmtId="165" fontId="0" fillId="3" borderId="0" xfId="0" applyNumberFormat="1" applyFill="1" applyAlignment="1">
      <alignment horizontal="center"/>
    </xf>
    <xf numFmtId="0" fontId="30" fillId="0" borderId="0" xfId="0" applyFont="1"/>
    <xf numFmtId="0" fontId="8" fillId="0" borderId="0" xfId="2" applyFont="1"/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3" fillId="0" borderId="0" xfId="0" applyFont="1"/>
    <xf numFmtId="0" fontId="1" fillId="0" borderId="0" xfId="0" applyFont="1" applyAlignment="1">
      <alignment horizontal="center"/>
    </xf>
    <xf numFmtId="2" fontId="8" fillId="0" borderId="0" xfId="0" applyNumberFormat="1" applyFont="1"/>
    <xf numFmtId="166" fontId="8" fillId="0" borderId="0" xfId="0" applyNumberFormat="1" applyFont="1"/>
    <xf numFmtId="0" fontId="1" fillId="0" borderId="2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1" fillId="0" borderId="3" xfId="0" applyFont="1" applyBorder="1"/>
    <xf numFmtId="0" fontId="8" fillId="0" borderId="0" xfId="0" applyFont="1"/>
    <xf numFmtId="0" fontId="31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2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6" fontId="0" fillId="3" borderId="0" xfId="0" applyNumberFormat="1" applyFill="1"/>
    <xf numFmtId="164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9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center"/>
    </xf>
    <xf numFmtId="0" fontId="10" fillId="0" borderId="1" xfId="2" applyBorder="1"/>
    <xf numFmtId="0" fontId="35" fillId="0" borderId="0" xfId="2" applyFont="1"/>
    <xf numFmtId="165" fontId="25" fillId="0" borderId="0" xfId="8" applyFont="1" applyFill="1" applyBorder="1" applyAlignment="1">
      <alignment horizontal="center" vertical="center"/>
    </xf>
    <xf numFmtId="0" fontId="11" fillId="0" borderId="3" xfId="2" applyFont="1" applyBorder="1"/>
    <xf numFmtId="165" fontId="0" fillId="0" borderId="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1" fillId="0" borderId="0" xfId="2" applyNumberFormat="1" applyFont="1" applyAlignment="1">
      <alignment horizontal="center"/>
    </xf>
    <xf numFmtId="0" fontId="8" fillId="0" borderId="1" xfId="0" applyFont="1" applyBorder="1"/>
    <xf numFmtId="0" fontId="28" fillId="0" borderId="2" xfId="0" applyFont="1" applyBorder="1" applyAlignment="1">
      <alignment horizontal="center" vertical="center"/>
    </xf>
    <xf numFmtId="0" fontId="8" fillId="0" borderId="3" xfId="0" applyFont="1" applyBorder="1"/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1" xfId="0" applyFont="1" applyBorder="1"/>
    <xf numFmtId="0" fontId="0" fillId="4" borderId="2" xfId="0" applyFill="1" applyBorder="1"/>
    <xf numFmtId="0" fontId="1" fillId="0" borderId="10" xfId="0" applyFont="1" applyBorder="1" applyAlignment="1">
      <alignment horizontal="center" vertical="center"/>
    </xf>
    <xf numFmtId="2" fontId="11" fillId="0" borderId="0" xfId="2" applyNumberFormat="1" applyFont="1"/>
    <xf numFmtId="0" fontId="36" fillId="3" borderId="2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0" fontId="31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164" fontId="8" fillId="0" borderId="0" xfId="0" applyNumberFormat="1" applyFont="1" applyAlignment="1">
      <alignment horizontal="center"/>
    </xf>
    <xf numFmtId="0" fontId="0" fillId="0" borderId="8" xfId="0" applyBorder="1" applyAlignment="1">
      <alignment wrapText="1"/>
    </xf>
    <xf numFmtId="0" fontId="0" fillId="0" borderId="20" xfId="0" applyBorder="1" applyAlignment="1">
      <alignment wrapText="1"/>
    </xf>
    <xf numFmtId="164" fontId="0" fillId="0" borderId="13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4" xfId="0" applyBorder="1" applyAlignment="1">
      <alignment wrapText="1"/>
    </xf>
    <xf numFmtId="1" fontId="0" fillId="3" borderId="3" xfId="0" applyNumberFormat="1" applyFill="1" applyBorder="1" applyAlignment="1">
      <alignment horizontal="center"/>
    </xf>
    <xf numFmtId="0" fontId="28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5" fontId="10" fillId="0" borderId="0" xfId="2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3" borderId="0" xfId="0" applyFont="1" applyFill="1"/>
    <xf numFmtId="0" fontId="1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" fontId="11" fillId="0" borderId="0" xfId="2" applyNumberFormat="1" applyFont="1"/>
    <xf numFmtId="166" fontId="0" fillId="0" borderId="0" xfId="0" applyNumberFormat="1"/>
    <xf numFmtId="0" fontId="3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2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19" fillId="0" borderId="0" xfId="2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1" fillId="0" borderId="10" xfId="0" applyFont="1" applyBorder="1"/>
    <xf numFmtId="0" fontId="0" fillId="0" borderId="8" xfId="0" applyBorder="1"/>
    <xf numFmtId="0" fontId="35" fillId="0" borderId="3" xfId="2" applyFon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38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11" fillId="0" borderId="0" xfId="2" applyNumberFormat="1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28" fillId="3" borderId="2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/>
    <xf numFmtId="165" fontId="0" fillId="3" borderId="4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" xfId="0" applyFill="1" applyBorder="1"/>
    <xf numFmtId="16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165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1" fillId="3" borderId="0" xfId="0" applyFont="1" applyFill="1" applyAlignment="1">
      <alignment vertical="center"/>
    </xf>
    <xf numFmtId="0" fontId="31" fillId="3" borderId="3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7" xfId="0" applyFill="1" applyBorder="1"/>
    <xf numFmtId="0" fontId="0" fillId="3" borderId="4" xfId="0" applyFill="1" applyBorder="1"/>
    <xf numFmtId="0" fontId="41" fillId="3" borderId="0" xfId="0" applyFont="1" applyFill="1" applyAlignment="1">
      <alignment vertical="center"/>
    </xf>
    <xf numFmtId="0" fontId="42" fillId="3" borderId="3" xfId="0" applyFont="1" applyFill="1" applyBorder="1" applyAlignment="1">
      <alignment vertical="center"/>
    </xf>
    <xf numFmtId="0" fontId="1" fillId="4" borderId="2" xfId="0" applyFont="1" applyFill="1" applyBorder="1"/>
    <xf numFmtId="0" fontId="0" fillId="3" borderId="1" xfId="0" applyFill="1" applyBorder="1" applyAlignment="1">
      <alignment horizontal="left"/>
    </xf>
    <xf numFmtId="165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1" fillId="3" borderId="2" xfId="0" applyFont="1" applyFill="1" applyBorder="1"/>
    <xf numFmtId="0" fontId="37" fillId="0" borderId="0" xfId="2" applyFont="1"/>
    <xf numFmtId="0" fontId="8" fillId="0" borderId="3" xfId="2" applyFont="1" applyBorder="1"/>
    <xf numFmtId="164" fontId="8" fillId="0" borderId="0" xfId="2" applyNumberFormat="1" applyFont="1" applyAlignment="1">
      <alignment horizontal="center"/>
    </xf>
    <xf numFmtId="164" fontId="28" fillId="0" borderId="3" xfId="2" applyNumberFormat="1" applyFont="1" applyBorder="1" applyAlignment="1">
      <alignment horizontal="center"/>
    </xf>
    <xf numFmtId="164" fontId="25" fillId="3" borderId="0" xfId="9" applyNumberFormat="1" applyFont="1" applyFill="1" applyAlignment="1">
      <alignment horizontal="center" vertical="center"/>
    </xf>
    <xf numFmtId="165" fontId="25" fillId="3" borderId="0" xfId="8" applyFont="1" applyFill="1" applyBorder="1" applyAlignment="1">
      <alignment horizontal="center" vertical="center"/>
    </xf>
    <xf numFmtId="164" fontId="25" fillId="0" borderId="0" xfId="9" applyNumberFormat="1" applyFont="1" applyFill="1" applyAlignment="1">
      <alignment horizontal="center" vertical="center"/>
    </xf>
    <xf numFmtId="164" fontId="23" fillId="0" borderId="3" xfId="9" applyNumberFormat="1" applyFont="1" applyFill="1" applyBorder="1" applyAlignment="1">
      <alignment horizontal="center" vertical="center"/>
    </xf>
    <xf numFmtId="165" fontId="23" fillId="0" borderId="3" xfId="8" applyFont="1" applyFill="1" applyBorder="1" applyAlignment="1">
      <alignment horizontal="center" vertical="center"/>
    </xf>
    <xf numFmtId="165" fontId="35" fillId="0" borderId="3" xfId="2" applyNumberFormat="1" applyFont="1" applyBorder="1" applyAlignment="1">
      <alignment horizontal="center"/>
    </xf>
    <xf numFmtId="165" fontId="13" fillId="0" borderId="3" xfId="2" applyNumberFormat="1" applyFont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/>
    </xf>
    <xf numFmtId="1" fontId="10" fillId="0" borderId="0" xfId="2" applyNumberFormat="1"/>
    <xf numFmtId="2" fontId="0" fillId="0" borderId="9" xfId="0" applyNumberForma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/>
    </xf>
    <xf numFmtId="0" fontId="28" fillId="3" borderId="0" xfId="0" applyFont="1" applyFill="1" applyAlignment="1">
      <alignment horizontal="center" vertical="center"/>
    </xf>
    <xf numFmtId="165" fontId="0" fillId="3" borderId="5" xfId="0" applyNumberForma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11" fillId="3" borderId="3" xfId="2" applyFont="1" applyFill="1" applyBorder="1"/>
    <xf numFmtId="0" fontId="31" fillId="3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43" fillId="0" borderId="0" xfId="0" applyFont="1"/>
    <xf numFmtId="0" fontId="36" fillId="3" borderId="2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8" fillId="0" borderId="0" xfId="0" applyFont="1"/>
    <xf numFmtId="164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8" fillId="0" borderId="9" xfId="0" applyFont="1" applyBorder="1"/>
    <xf numFmtId="164" fontId="8" fillId="0" borderId="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left" wrapText="1" indent="1"/>
    </xf>
    <xf numFmtId="0" fontId="44" fillId="0" borderId="0" xfId="0" applyFont="1"/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vertical="center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45" fillId="0" borderId="0" xfId="2" applyFont="1"/>
    <xf numFmtId="0" fontId="46" fillId="0" borderId="0" xfId="2" applyFont="1"/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1" fillId="3" borderId="0" xfId="0" applyFont="1" applyFill="1" applyAlignment="1">
      <alignment horizontal="center" vertical="top" wrapText="1"/>
    </xf>
    <xf numFmtId="164" fontId="30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/>
    </xf>
    <xf numFmtId="165" fontId="30" fillId="0" borderId="1" xfId="0" applyNumberFormat="1" applyFont="1" applyBorder="1" applyAlignment="1">
      <alignment horizontal="center"/>
    </xf>
    <xf numFmtId="164" fontId="30" fillId="0" borderId="2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/>
    </xf>
    <xf numFmtId="0" fontId="37" fillId="0" borderId="3" xfId="2" applyFont="1" applyBorder="1"/>
    <xf numFmtId="164" fontId="30" fillId="0" borderId="3" xfId="0" applyNumberFormat="1" applyFont="1" applyBorder="1" applyAlignment="1">
      <alignment horizontal="center" vertical="center"/>
    </xf>
    <xf numFmtId="165" fontId="30" fillId="0" borderId="3" xfId="0" applyNumberFormat="1" applyFont="1" applyBorder="1" applyAlignment="1">
      <alignment horizontal="center" vertical="center"/>
    </xf>
    <xf numFmtId="164" fontId="30" fillId="0" borderId="3" xfId="0" applyNumberFormat="1" applyFont="1" applyBorder="1" applyAlignment="1">
      <alignment horizontal="center"/>
    </xf>
    <xf numFmtId="165" fontId="30" fillId="0" borderId="3" xfId="0" applyNumberFormat="1" applyFont="1" applyBorder="1" applyAlignment="1">
      <alignment horizontal="center"/>
    </xf>
    <xf numFmtId="164" fontId="30" fillId="0" borderId="9" xfId="0" applyNumberFormat="1" applyFont="1" applyBorder="1" applyAlignment="1">
      <alignment horizontal="center"/>
    </xf>
    <xf numFmtId="164" fontId="0" fillId="0" borderId="21" xfId="0" applyNumberFormat="1" applyBorder="1" applyAlignment="1">
      <alignment horizontal="center" vertical="center"/>
    </xf>
    <xf numFmtId="0" fontId="27" fillId="6" borderId="0" xfId="2" applyFont="1" applyFill="1"/>
    <xf numFmtId="49" fontId="11" fillId="0" borderId="0" xfId="2" applyNumberFormat="1" applyFont="1"/>
    <xf numFmtId="49" fontId="10" fillId="0" borderId="0" xfId="2" applyNumberFormat="1"/>
    <xf numFmtId="0" fontId="0" fillId="0" borderId="21" xfId="0" applyBorder="1" applyAlignment="1">
      <alignment wrapText="1"/>
    </xf>
    <xf numFmtId="165" fontId="0" fillId="0" borderId="0" xfId="0" applyNumberFormat="1"/>
    <xf numFmtId="0" fontId="47" fillId="0" borderId="0" xfId="0" applyFont="1"/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164" fontId="8" fillId="0" borderId="8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48" fillId="0" borderId="0" xfId="0" applyFont="1"/>
    <xf numFmtId="164" fontId="49" fillId="0" borderId="0" xfId="0" applyNumberFormat="1" applyFont="1" applyAlignment="1">
      <alignment horizontal="center" wrapText="1"/>
    </xf>
    <xf numFmtId="2" fontId="49" fillId="0" borderId="0" xfId="0" applyNumberFormat="1" applyFont="1" applyAlignment="1">
      <alignment horizontal="center"/>
    </xf>
    <xf numFmtId="2" fontId="50" fillId="0" borderId="0" xfId="0" applyNumberFormat="1" applyFont="1" applyAlignment="1">
      <alignment horizontal="center"/>
    </xf>
    <xf numFmtId="2" fontId="51" fillId="0" borderId="0" xfId="0" applyNumberFormat="1" applyFont="1" applyAlignment="1">
      <alignment horizontal="center"/>
    </xf>
    <xf numFmtId="1" fontId="8" fillId="0" borderId="0" xfId="9" applyFont="1" applyFill="1">
      <alignment horizontal="right" vertical="center"/>
    </xf>
    <xf numFmtId="0" fontId="3" fillId="0" borderId="0" xfId="0" applyFont="1"/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8" fillId="0" borderId="21" xfId="0" applyFont="1" applyBorder="1"/>
    <xf numFmtId="0" fontId="28" fillId="3" borderId="0" xfId="0" applyFont="1" applyFill="1" applyAlignment="1">
      <alignment horizontal="center"/>
    </xf>
    <xf numFmtId="0" fontId="1" fillId="0" borderId="21" xfId="0" applyFont="1" applyBorder="1"/>
    <xf numFmtId="0" fontId="0" fillId="0" borderId="21" xfId="0" applyBorder="1"/>
    <xf numFmtId="164" fontId="8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52" fillId="0" borderId="0" xfId="0" applyFont="1"/>
    <xf numFmtId="165" fontId="0" fillId="0" borderId="1" xfId="0" applyNumberForma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165" fontId="30" fillId="0" borderId="5" xfId="0" applyNumberFormat="1" applyFont="1" applyBorder="1" applyAlignment="1">
      <alignment horizontal="center" vertical="center"/>
    </xf>
    <xf numFmtId="165" fontId="30" fillId="0" borderId="7" xfId="0" applyNumberFormat="1" applyFont="1" applyBorder="1" applyAlignment="1">
      <alignment horizontal="center" vertical="center"/>
    </xf>
    <xf numFmtId="165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5" fontId="8" fillId="0" borderId="1" xfId="2" applyNumberFormat="1" applyFont="1" applyBorder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3" xfId="2" applyNumberFormat="1" applyFont="1" applyBorder="1" applyAlignment="1">
      <alignment horizontal="center"/>
    </xf>
    <xf numFmtId="165" fontId="30" fillId="0" borderId="5" xfId="0" applyNumberFormat="1" applyFont="1" applyBorder="1" applyAlignment="1">
      <alignment horizontal="center"/>
    </xf>
    <xf numFmtId="165" fontId="30" fillId="0" borderId="7" xfId="0" applyNumberFormat="1" applyFont="1" applyBorder="1" applyAlignment="1">
      <alignment horizontal="center"/>
    </xf>
    <xf numFmtId="165" fontId="30" fillId="0" borderId="4" xfId="0" applyNumberFormat="1" applyFont="1" applyBorder="1" applyAlignment="1">
      <alignment horizontal="center"/>
    </xf>
    <xf numFmtId="0" fontId="36" fillId="3" borderId="0" xfId="0" applyFont="1" applyFill="1" applyAlignment="1">
      <alignment horizontal="center" vertical="top" wrapText="1"/>
    </xf>
    <xf numFmtId="0" fontId="36" fillId="3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0" borderId="11" xfId="0" applyFont="1" applyBorder="1" applyAlignment="1">
      <alignment vertical="center" wrapText="1"/>
    </xf>
    <xf numFmtId="164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53" fillId="0" borderId="11" xfId="0" applyFont="1" applyBorder="1" applyAlignment="1">
      <alignment wrapText="1"/>
    </xf>
    <xf numFmtId="164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53" fillId="0" borderId="13" xfId="0" applyFont="1" applyBorder="1" applyAlignment="1">
      <alignment vertical="center" wrapText="1"/>
    </xf>
    <xf numFmtId="164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53" fillId="0" borderId="3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54" fillId="0" borderId="0" xfId="1" applyFont="1"/>
    <xf numFmtId="165" fontId="8" fillId="0" borderId="1" xfId="8" applyFont="1" applyBorder="1" applyAlignment="1">
      <alignment horizontal="center" vertical="center"/>
    </xf>
    <xf numFmtId="165" fontId="8" fillId="0" borderId="0" xfId="8" applyFont="1" applyBorder="1" applyAlignment="1">
      <alignment horizontal="center" vertical="center"/>
    </xf>
    <xf numFmtId="165" fontId="28" fillId="0" borderId="0" xfId="8" applyFont="1" applyBorder="1" applyAlignment="1">
      <alignment horizontal="center" vertical="center"/>
    </xf>
    <xf numFmtId="165" fontId="8" fillId="0" borderId="3" xfId="8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/>
    </xf>
    <xf numFmtId="0" fontId="26" fillId="0" borderId="0" xfId="2" applyFont="1"/>
    <xf numFmtId="0" fontId="55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164" fontId="30" fillId="0" borderId="0" xfId="0" applyNumberFormat="1" applyFont="1" applyAlignment="1">
      <alignment horizontal="center" wrapText="1"/>
    </xf>
    <xf numFmtId="164" fontId="30" fillId="0" borderId="9" xfId="0" applyNumberFormat="1" applyFont="1" applyBorder="1" applyAlignment="1">
      <alignment horizontal="center" vertical="center"/>
    </xf>
    <xf numFmtId="164" fontId="8" fillId="0" borderId="0" xfId="2" applyNumberFormat="1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/>
    </xf>
    <xf numFmtId="0" fontId="28" fillId="0" borderId="0" xfId="1" applyFont="1" applyAlignment="1">
      <alignment wrapText="1"/>
    </xf>
    <xf numFmtId="164" fontId="10" fillId="0" borderId="0" xfId="2" applyNumberFormat="1"/>
    <xf numFmtId="168" fontId="0" fillId="0" borderId="0" xfId="0" applyNumberFormat="1"/>
    <xf numFmtId="169" fontId="0" fillId="0" borderId="0" xfId="0" applyNumberFormat="1" applyAlignment="1">
      <alignment horizontal="center"/>
    </xf>
    <xf numFmtId="0" fontId="22" fillId="0" borderId="0" xfId="0" applyFont="1"/>
    <xf numFmtId="0" fontId="42" fillId="3" borderId="1" xfId="0" applyFont="1" applyFill="1" applyBorder="1"/>
    <xf numFmtId="0" fontId="42" fillId="3" borderId="2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1" fillId="0" borderId="0" xfId="0" applyFont="1"/>
    <xf numFmtId="0" fontId="31" fillId="3" borderId="5" xfId="0" applyFont="1" applyFill="1" applyBorder="1" applyAlignment="1">
      <alignment horizontal="left"/>
    </xf>
    <xf numFmtId="164" fontId="31" fillId="3" borderId="0" xfId="0" applyNumberFormat="1" applyFont="1" applyFill="1" applyAlignment="1">
      <alignment horizontal="center"/>
    </xf>
    <xf numFmtId="2" fontId="31" fillId="3" borderId="0" xfId="0" applyNumberFormat="1" applyFont="1" applyFill="1" applyAlignment="1">
      <alignment horizontal="center"/>
    </xf>
    <xf numFmtId="1" fontId="31" fillId="3" borderId="0" xfId="0" applyNumberFormat="1" applyFont="1" applyFill="1" applyAlignment="1">
      <alignment horizontal="center"/>
    </xf>
    <xf numFmtId="164" fontId="31" fillId="3" borderId="7" xfId="0" applyNumberFormat="1" applyFont="1" applyFill="1" applyBorder="1" applyAlignment="1">
      <alignment horizontal="center"/>
    </xf>
    <xf numFmtId="0" fontId="31" fillId="3" borderId="7" xfId="0" applyFont="1" applyFill="1" applyBorder="1" applyAlignment="1">
      <alignment horizontal="left"/>
    </xf>
    <xf numFmtId="0" fontId="42" fillId="3" borderId="2" xfId="0" applyFont="1" applyFill="1" applyBorder="1"/>
    <xf numFmtId="0" fontId="31" fillId="3" borderId="3" xfId="0" applyFont="1" applyFill="1" applyBorder="1"/>
    <xf numFmtId="0" fontId="31" fillId="3" borderId="9" xfId="0" applyFont="1" applyFill="1" applyBorder="1"/>
    <xf numFmtId="1" fontId="31" fillId="3" borderId="2" xfId="0" applyNumberFormat="1" applyFont="1" applyFill="1" applyBorder="1" applyAlignment="1">
      <alignment horizontal="center"/>
    </xf>
    <xf numFmtId="164" fontId="31" fillId="3" borderId="2" xfId="0" applyNumberFormat="1" applyFont="1" applyFill="1" applyBorder="1" applyAlignment="1">
      <alignment horizontal="center"/>
    </xf>
    <xf numFmtId="2" fontId="31" fillId="3" borderId="2" xfId="0" applyNumberFormat="1" applyFont="1" applyFill="1" applyBorder="1" applyAlignment="1">
      <alignment horizontal="center"/>
    </xf>
    <xf numFmtId="0" fontId="31" fillId="3" borderId="6" xfId="0" applyFont="1" applyFill="1" applyBorder="1" applyAlignment="1">
      <alignment horizontal="center"/>
    </xf>
    <xf numFmtId="1" fontId="31" fillId="0" borderId="0" xfId="0" applyNumberFormat="1" applyFont="1" applyAlignment="1">
      <alignment horizontal="center"/>
    </xf>
    <xf numFmtId="2" fontId="1" fillId="0" borderId="0" xfId="0" applyNumberFormat="1" applyFont="1"/>
    <xf numFmtId="164" fontId="30" fillId="0" borderId="21" xfId="0" applyNumberFormat="1" applyFont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/>
    </xf>
    <xf numFmtId="0" fontId="28" fillId="0" borderId="21" xfId="0" applyFont="1" applyBorder="1"/>
    <xf numFmtId="2" fontId="34" fillId="0" borderId="0" xfId="0" applyNumberFormat="1" applyFont="1"/>
    <xf numFmtId="166" fontId="34" fillId="0" borderId="0" xfId="0" applyNumberFormat="1" applyFont="1"/>
    <xf numFmtId="0" fontId="7" fillId="0" borderId="1" xfId="0" applyFont="1" applyBorder="1"/>
    <xf numFmtId="1" fontId="30" fillId="0" borderId="1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1" fontId="30" fillId="0" borderId="3" xfId="0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8" fillId="0" borderId="1" xfId="2" applyFont="1" applyBorder="1"/>
    <xf numFmtId="0" fontId="28" fillId="0" borderId="0" xfId="2" applyFont="1" applyAlignment="1">
      <alignment horizontal="center"/>
    </xf>
    <xf numFmtId="0" fontId="28" fillId="0" borderId="3" xfId="2" applyFont="1" applyBorder="1" applyAlignment="1">
      <alignment horizontal="center"/>
    </xf>
    <xf numFmtId="1" fontId="8" fillId="0" borderId="0" xfId="2" applyNumberFormat="1" applyFont="1" applyAlignment="1">
      <alignment horizontal="center"/>
    </xf>
    <xf numFmtId="0" fontId="28" fillId="0" borderId="0" xfId="2" applyFont="1"/>
    <xf numFmtId="1" fontId="28" fillId="0" borderId="0" xfId="2" applyNumberFormat="1" applyFont="1" applyAlignment="1">
      <alignment horizontal="center"/>
    </xf>
    <xf numFmtId="165" fontId="28" fillId="0" borderId="0" xfId="2" applyNumberFormat="1" applyFont="1" applyAlignment="1">
      <alignment horizontal="center"/>
    </xf>
    <xf numFmtId="1" fontId="8" fillId="0" borderId="3" xfId="2" applyNumberFormat="1" applyFont="1" applyBorder="1" applyAlignment="1">
      <alignment horizontal="center"/>
    </xf>
    <xf numFmtId="1" fontId="8" fillId="0" borderId="0" xfId="2" applyNumberFormat="1" applyFont="1"/>
    <xf numFmtId="0" fontId="6" fillId="0" borderId="0" xfId="1" applyFill="1"/>
    <xf numFmtId="1" fontId="8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4" fillId="0" borderId="21" xfId="0" applyFont="1" applyBorder="1"/>
    <xf numFmtId="0" fontId="4" fillId="0" borderId="9" xfId="0" applyFont="1" applyBorder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8" fillId="0" borderId="2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 wrapText="1"/>
    </xf>
    <xf numFmtId="0" fontId="37" fillId="0" borderId="1" xfId="2" applyFont="1" applyBorder="1" applyAlignment="1">
      <alignment horizontal="center"/>
    </xf>
    <xf numFmtId="0" fontId="37" fillId="0" borderId="3" xfId="2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9" fillId="0" borderId="1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5" fillId="0" borderId="2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8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42" fillId="3" borderId="2" xfId="0" applyFont="1" applyFill="1" applyBorder="1" applyAlignment="1">
      <alignment horizontal="center"/>
    </xf>
  </cellXfs>
  <cellStyles count="13">
    <cellStyle name="Countries" xfId="3" xr:uid="{819916DA-F2EF-4BB5-B4A3-DF2408F08D5D}"/>
    <cellStyle name="Countries 2" xfId="12" xr:uid="{F45E3EF0-294D-499A-8655-D32FBF5B3AE6}"/>
    <cellStyle name="Countries_List" xfId="7" xr:uid="{1CAD5666-2C1A-4DD3-87CA-597DAF763006}"/>
    <cellStyle name="DataSheet 3" xfId="5" xr:uid="{EEDB8256-997C-4A49-879B-19A6D9C92780}"/>
    <cellStyle name="Footnote_Top_Marker" xfId="6" xr:uid="{3011BFC9-1038-44D4-8D15-600C2288AF74}"/>
    <cellStyle name="Head_8_Cent" xfId="4" xr:uid="{A8DF2DD4-B9F4-4144-8DD0-8AB976371C89}"/>
    <cellStyle name="Hyperlink" xfId="1" builtinId="8"/>
    <cellStyle name="Hyperlink 2" xfId="11" xr:uid="{3ECFF622-D42C-447D-83EE-CE95205FA7C1}"/>
    <cellStyle name="Normal" xfId="0" builtinId="0"/>
    <cellStyle name="Normal 2" xfId="10" xr:uid="{B18B801D-46E2-4ADB-A24D-A497E441FEF3}"/>
    <cellStyle name="Normal 3" xfId="2" xr:uid="{FA89DCAB-753A-4925-9E3E-3B18403D8C7B}"/>
    <cellStyle name="Numbers_Right" xfId="9" xr:uid="{B8CD72AC-EC94-4F9B-A711-C0593C7C9B0F}"/>
    <cellStyle name="Numbers_S_Error" xfId="8" xr:uid="{F09357E7-B378-4B91-B80E-E76E034325C1}"/>
  </cellStyles>
  <dxfs count="24"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  <dxf>
      <fill>
        <patternFill>
          <bgColor rgb="FFE9CBCC"/>
        </patternFill>
      </fill>
    </dxf>
  </dxfs>
  <tableStyles count="0" defaultTableStyle="TableStyleMedium2" defaultPivotStyle="PivotStyleLight16"/>
  <colors>
    <mruColors>
      <color rgb="FFD1FBF5"/>
      <color rgb="FF93FFFF"/>
      <color rgb="FF008080"/>
      <color rgb="FF006574"/>
      <color rgb="FF02CDE8"/>
      <color rgb="FFCC3300"/>
      <color rgb="FF019AAF"/>
      <color rgb="FFA3C8D8"/>
      <color rgb="FF00E7E2"/>
      <color rgb="FFFF7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1A99-3AF8-49B7-99A0-70857ACB44D0}">
  <dimension ref="A1:B87"/>
  <sheetViews>
    <sheetView workbookViewId="0">
      <selection activeCell="A22" sqref="A22"/>
    </sheetView>
  </sheetViews>
  <sheetFormatPr defaultRowHeight="14.4"/>
  <cols>
    <col min="1" max="1" width="150.33203125" style="13" customWidth="1"/>
    <col min="2" max="2" width="9.33203125" customWidth="1"/>
  </cols>
  <sheetData>
    <row r="1" spans="1:2" ht="15.6">
      <c r="A1" s="344" t="s">
        <v>0</v>
      </c>
    </row>
    <row r="2" spans="1:2">
      <c r="A2" s="12"/>
    </row>
    <row r="3" spans="1:2">
      <c r="A3" s="14" t="s">
        <v>1</v>
      </c>
      <c r="B3" s="10"/>
    </row>
    <row r="4" spans="1:2">
      <c r="A4" s="36" t="str">
        <f>'A3.1'!A3</f>
        <v>A3.1: Mean achievement scores and standard errors of countries and benchmarking participants, Fourth Grade mathematics</v>
      </c>
    </row>
    <row r="5" spans="1:2">
      <c r="A5" s="36" t="str">
        <f>'A3.2'!A3</f>
        <v>A3.2: Mean achievement scores across TIMSS cycles for Ireland and TIMSS average, Fourth Grade mathematics</v>
      </c>
    </row>
    <row r="6" spans="1:2">
      <c r="A6" s="36" t="str">
        <f>'A3.3'!A3</f>
        <v>A3.3: Mean achievement score between 2019 and 2023 for Ireland and selected countries, Fourth Grade mathematics</v>
      </c>
    </row>
    <row r="7" spans="1:2">
      <c r="A7" s="36" t="str">
        <f>'A3.4'!A3</f>
        <v>A3.4: Mean achievement scores among girls and boys in Ireland across TIMSS cycles, Fourth Class mathematics</v>
      </c>
    </row>
    <row r="8" spans="1:2">
      <c r="A8" s="36" t="str">
        <f>'A3.5'!A3</f>
        <v>A3.5: Percentages and mean achievement of pupils in Ireland by school DEIS category, Fourth Class mathematics</v>
      </c>
    </row>
    <row r="9" spans="1:2">
      <c r="A9" s="36" t="str">
        <f>'A3.6'!A3</f>
        <v>A3.6: Percentages and mean achievement of pupils by Socioeconomic Status (SES) scale in Ireland and selected countries, Fourth Class mathematics</v>
      </c>
    </row>
    <row r="10" spans="1:2">
      <c r="A10" s="36" t="str">
        <f>'A3.7'!A3</f>
        <v>A3.7: Mean achievement scores of students and scores at various percentiles in Ireland and selected countries, Fourth Grade mathematics</v>
      </c>
    </row>
    <row r="11" spans="1:2">
      <c r="A11" s="36" t="str">
        <f>'A3.8'!A3</f>
        <v>A3.8: Mean achievement scores of pupils at various percentiles across TIMSS cycles in Ireland, Fourth Class mathematics</v>
      </c>
    </row>
    <row r="12" spans="1:2">
      <c r="A12" s="36" t="str">
        <f>'A3.9'!A3</f>
        <v>A3.9: Mean achievement scores of pupils at various percentiles by gender in Ireland, Fourth Class mathematics</v>
      </c>
    </row>
    <row r="13" spans="1:2">
      <c r="A13" s="36" t="str">
        <f>'A3.10'!A3</f>
        <v>A3.10: Mean achievement scores of students at various percentiles by Socioeconomic Status (SES) scale in Ireland, Fourth Class mathematics</v>
      </c>
    </row>
    <row r="14" spans="1:2">
      <c r="A14" s="36" t="str">
        <f>'A3.11'!A3</f>
        <v>A3.11: Cumulative percentages of students reaching each International Benchmark in Ireland and selected countries, Fourth Grade mathematics</v>
      </c>
    </row>
    <row r="15" spans="1:2">
      <c r="A15" s="36" t="str">
        <f>'A3.12'!A3</f>
        <v>A3.12: Cumulative percentages of students reaching each International Benchmark across TIMSS cycles in Ireland, Fourth Class mathematics</v>
      </c>
    </row>
    <row r="16" spans="1:2">
      <c r="A16" s="36" t="str">
        <f>'A3.13'!A3</f>
        <v>A3.13: Cumulative percentages of girls and boys reaching each International Benchmark in Ireland, Fourth Class mathematics</v>
      </c>
    </row>
    <row r="17" spans="1:1">
      <c r="A17" s="36" t="str">
        <f>'A3.14'!A3</f>
        <v>A3.14: Mean achievement scores of girls and boys on content domains in Ireland, Fourth Class mathematics</v>
      </c>
    </row>
    <row r="18" spans="1:1">
      <c r="A18" s="36" t="str">
        <f>'A3.15'!A3</f>
        <v>A3.15: Mean achievement scores of girls and boys on cognitive domains in Ireland, Fourth Class mathematics</v>
      </c>
    </row>
    <row r="19" spans="1:1">
      <c r="A19" s="36" t="str">
        <f>'A3.16'!A3</f>
        <v>A3.16: Percentages of pupils taught the TIMSS topics (teachers' reports), Fourth Class mathematics</v>
      </c>
    </row>
    <row r="20" spans="1:1">
      <c r="A20" s="36"/>
    </row>
    <row r="21" spans="1:1">
      <c r="A21" s="360" t="s">
        <v>2</v>
      </c>
    </row>
    <row r="22" spans="1:1">
      <c r="A22" s="36" t="str">
        <f>'A4.1'!A3</f>
        <v>A4.1: Mean achievement scores and standard errors of countries and benchmarking participants, Fourth Grade science</v>
      </c>
    </row>
    <row r="23" spans="1:1">
      <c r="A23" s="36" t="str">
        <f>'A4.2'!A3</f>
        <v>A4.2: Mean achievement scores across TIMSS cycles for Ireland and TIMSS average, Fourth Grade mathematics</v>
      </c>
    </row>
    <row r="24" spans="1:1">
      <c r="A24" s="36" t="str">
        <f>'A4.3'!A3</f>
        <v>A4.3: Mean achievement score between 2019 and 2023 for Ireland and selected countries, Fourth Grade science</v>
      </c>
    </row>
    <row r="25" spans="1:1">
      <c r="A25" s="36" t="str">
        <f>'A4.4'!A3</f>
        <v>A4.4: Mean achievement scores among girls and boys in Ireland across TIMSS cycles, Fourth Class science</v>
      </c>
    </row>
    <row r="26" spans="1:1">
      <c r="A26" s="36" t="str">
        <f>'A4.5'!A3</f>
        <v>A4.5: Percentages and mean achievement of pupils in Ireland by school DEIS category, Fourth Class science</v>
      </c>
    </row>
    <row r="27" spans="1:1">
      <c r="A27" s="36" t="str">
        <f>'A4.6'!A3</f>
        <v>A4.6: Percentages and mean achievement of pupils by Socioeconomic Status (SES) scale in Ireland and selected countries, Fourth Class science</v>
      </c>
    </row>
    <row r="28" spans="1:1">
      <c r="A28" s="36" t="str">
        <f>'A4.7'!A3</f>
        <v>A4.7: Mean achievement scores of students and scores at various percentiles in Ireland and selected countries, Fourth Grade science</v>
      </c>
    </row>
    <row r="29" spans="1:1">
      <c r="A29" s="36" t="str">
        <f>'A4.8'!A3</f>
        <v>A4.8: Mean achievement scores of pupils at various percentiles across TIMSS cycles in Ireland, Fourth Class science</v>
      </c>
    </row>
    <row r="30" spans="1:1">
      <c r="A30" s="36" t="str">
        <f>'A4.9'!A3</f>
        <v>A4.9: Mean achievement scores of pupils at various percentiles by gender in Ireland, Fourth Class science</v>
      </c>
    </row>
    <row r="31" spans="1:1">
      <c r="A31" s="36" t="str">
        <f>'A4.10'!A3</f>
        <v>A4.10: Mean achievement scores of students overall and scores at various percentiles by Socioeconomic Status (SES) scale in Ireland, Fourth Class science</v>
      </c>
    </row>
    <row r="32" spans="1:1">
      <c r="A32" s="36" t="str">
        <f>'A4.11'!A3</f>
        <v>A4.11: Cumulative percentages of students reaching each International Benchmark in Ireland and selected countries, Fourth Grade science</v>
      </c>
    </row>
    <row r="33" spans="1:1">
      <c r="A33" s="36" t="str">
        <f>'A4.12'!A3</f>
        <v>A4.12: Cumulative percentages of students reaching each International Benchmark across TIMSS cycles in Ireland, Fourth Class science</v>
      </c>
    </row>
    <row r="34" spans="1:1">
      <c r="A34" s="36" t="str">
        <f>'A4.13'!A3</f>
        <v>A4.13: Cumulative percentages of girls and boys reaching each International Benchmark in Ireland, Fourth Class science</v>
      </c>
    </row>
    <row r="35" spans="1:1">
      <c r="A35" s="36" t="str">
        <f>'A4.14'!A3</f>
        <v>A4.14: Mean achievement scores of girls and boys on content domains in Ireland, Fourth Class mathematics</v>
      </c>
    </row>
    <row r="36" spans="1:1">
      <c r="A36" s="36" t="str">
        <f>'A4.15'!A3</f>
        <v>A4.15: Mean achievement scores of girls and boys on cognitive domains in Ireland, Fourth Class science</v>
      </c>
    </row>
    <row r="37" spans="1:1">
      <c r="A37" s="36" t="str">
        <f>'A4.16'!A3</f>
        <v>A4.16:Percentages of pupils taught the TIMSS topics (teachers' reports), Fourth Class science</v>
      </c>
    </row>
    <row r="39" spans="1:1">
      <c r="A39" s="14" t="s">
        <v>3</v>
      </c>
    </row>
    <row r="40" spans="1:1">
      <c r="A40" s="36" t="str">
        <f>'A5.1'!A3</f>
        <v>A5.1: Mean achievement scores and standard errors of countries and benchmarking participants, Eighth Grade  mathematics</v>
      </c>
    </row>
    <row r="41" spans="1:1">
      <c r="A41" s="36" t="str">
        <f>'A5.2'!A3</f>
        <v>A5.2: Mean achievement scores across TIMSS cycles for Ireland and TIMSS average, Eighth Grade mathematics</v>
      </c>
    </row>
    <row r="42" spans="1:1">
      <c r="A42" s="36" t="str">
        <f>'A5.3'!A3</f>
        <v>A5.3: Mean achievement score between 2019 and 2023 for Ireland and selected countries, Eighth Grade mathematics</v>
      </c>
    </row>
    <row r="43" spans="1:1">
      <c r="A43" s="36" t="str">
        <f>'A5.4'!A3</f>
        <v>A5.4: Mean achievement scores among girls and boys in Ireland across TIMSS cycles, Second Year mathematics</v>
      </c>
    </row>
    <row r="44" spans="1:1">
      <c r="A44" s="36" t="str">
        <f>'A5.5'!A3</f>
        <v>A5.5: Percentages and mean achievement of students in Ireland by school DEIS category, Second Year mathematics</v>
      </c>
    </row>
    <row r="45" spans="1:1">
      <c r="A45" s="36" t="str">
        <f>'A5.6'!A3</f>
        <v>A5.6 Percentages and mean achievement of students by Home Educational Resources (HER) scale in Ireland and selected countries, Eighth Grade mathematics</v>
      </c>
    </row>
    <row r="46" spans="1:1">
      <c r="A46" s="36" t="str">
        <f>'A5.7'!A3</f>
        <v>A5.7: Mean achievement scores of students and scores at various percentiles in Ireland and selected countries, Eighth Grade mathematics</v>
      </c>
    </row>
    <row r="47" spans="1:1">
      <c r="A47" s="36" t="str">
        <f>'A5.8'!A3</f>
        <v>A5.8: Mean achievement scores of students at various percentiles across TIMSS cycles in Ireland, Second Year mathematics</v>
      </c>
    </row>
    <row r="48" spans="1:1">
      <c r="A48" s="36" t="str">
        <f>'A5.9'!A3</f>
        <v>A5.9: Mean achievement scores of students at various percentiles by gender in Ireland, Second Year mathematics</v>
      </c>
    </row>
    <row r="49" spans="1:1">
      <c r="A49" s="36" t="str">
        <f>'A5.10'!A3</f>
        <v>A5.10: Mean achievement scores of students at various percentiles by Home Education Resources (HER) scale in Ireland, Second Year mathematics</v>
      </c>
    </row>
    <row r="50" spans="1:1">
      <c r="A50" s="36" t="str">
        <f>'A5.11'!A3</f>
        <v>A5.11: Cumulative percentages of students reaching each International Benchmark in Ireland and selected countries, Eighth Grade mathematics</v>
      </c>
    </row>
    <row r="51" spans="1:1">
      <c r="A51" s="36" t="str">
        <f>'A5.12'!A3</f>
        <v>A5.12: Cumulative percentages of students reaching each International Benchmark across TIMSS cycles in Ireland, Second Year mathematics</v>
      </c>
    </row>
    <row r="52" spans="1:1">
      <c r="A52" s="36" t="str">
        <f>'A5.13'!A3</f>
        <v>A5.13: Cumulative percentages of girls and boys reaching each International Benchmark in Ireland, Second Year mathematics</v>
      </c>
    </row>
    <row r="53" spans="1:1">
      <c r="A53" s="36" t="str">
        <f>'A5.14'!A3</f>
        <v>A5.14: Mean achievement scores of girls and boys on content domains in Ireland, Second Year mathematics</v>
      </c>
    </row>
    <row r="54" spans="1:1">
      <c r="A54" s="36" t="str">
        <f>'A5.15'!A3</f>
        <v>A5.15: Mean achievement scores of girls and boys on cognitive domains in Ireland,  Second Year mathematics</v>
      </c>
    </row>
    <row r="55" spans="1:1">
      <c r="A55" s="36" t="str">
        <f>'A5.16'!A3</f>
        <v>A5.16: Percentages of students taught the TIMSS topics (teachers' reports), Second Year mathematics</v>
      </c>
    </row>
    <row r="57" spans="1:1">
      <c r="A57" s="14" t="s">
        <v>4</v>
      </c>
    </row>
    <row r="58" spans="1:1">
      <c r="A58" s="36" t="str">
        <f>'A6.1'!A3</f>
        <v>A6.1: Mean achievement scores and standard errors of countries and benchmarking participants, Eighth Grade science</v>
      </c>
    </row>
    <row r="59" spans="1:1">
      <c r="A59" s="36" t="str">
        <f>'A6.2'!A3</f>
        <v>A6.2: Mean achievement scores across TIMSS cycles for Ireland and TIMSS average, Eighth Grade science</v>
      </c>
    </row>
    <row r="60" spans="1:1">
      <c r="A60" s="36" t="str">
        <f>'A6.3'!A3</f>
        <v>A6.3: Mean achievement score between 2019 and 2023 for Ireland and selected countries, Eighth Grade science</v>
      </c>
    </row>
    <row r="61" spans="1:1">
      <c r="A61" s="36" t="str">
        <f>'A6.4'!A3</f>
        <v>A6.4: Mean achievement scores among girls and boys in Ireland across TIMSS cycles, Second Year science</v>
      </c>
    </row>
    <row r="62" spans="1:1">
      <c r="A62" s="36" t="str">
        <f>'A6.5'!A3</f>
        <v>A6.5: Percentages and mean achievement of students in Ireland by school DEIS category, Second Year science</v>
      </c>
    </row>
    <row r="63" spans="1:1">
      <c r="A63" s="36" t="str">
        <f>'A6.6'!A3</f>
        <v>A6.6: Percentages and mean achievement of students by Home Educational Resources (HER) scale in Ireland and selected countries, Eighth Grade science</v>
      </c>
    </row>
    <row r="64" spans="1:1">
      <c r="A64" s="36" t="str">
        <f>'A6.7'!A3</f>
        <v>A6.7: Mean achievement scores of students and scores at various percentiles in Ireland and selected countries, Eighth Grade science</v>
      </c>
    </row>
    <row r="65" spans="1:1">
      <c r="A65" s="36" t="str">
        <f>'A6.8'!A3</f>
        <v>A6.8: Mean achievement scores of students at various percentiles across TIMSS cycles in Ireland, Second Year science</v>
      </c>
    </row>
    <row r="66" spans="1:1">
      <c r="A66" s="36" t="str">
        <f>'A6.9'!A3</f>
        <v>A6.9: Mean achievement scores of students at various percentiles by gender in Ireland, Second Year science</v>
      </c>
    </row>
    <row r="67" spans="1:1">
      <c r="A67" s="36" t="str">
        <f>'A6.10'!A3</f>
        <v>A6.10: Mean achievement scores of students at various percentiles by Home Education Resources, Second Year Science</v>
      </c>
    </row>
    <row r="68" spans="1:1">
      <c r="A68" s="36" t="str">
        <f>'A6.11'!A3</f>
        <v>A6.11: Cumulative percentages of students reaching each international benchmark in Ireland and selected countries, Eighth Grade science</v>
      </c>
    </row>
    <row r="69" spans="1:1">
      <c r="A69" s="36" t="str">
        <f>'A6.12'!A3</f>
        <v>A6.12: Cumulative percentages of students reaching each international benchmark across TIMSS cycles in Ireland, Second Year science</v>
      </c>
    </row>
    <row r="70" spans="1:1">
      <c r="A70" s="36" t="str">
        <f>'A6.13'!A3</f>
        <v>A6.13: Cumulative percentages of girls and boys reaching each international benchmark in Ireland, Second Year science</v>
      </c>
    </row>
    <row r="71" spans="1:1">
      <c r="A71" s="36" t="str">
        <f>'A6.14'!A3</f>
        <v>A6.14: Mean achievement scores of girls and boys on content domains in Ireland, Second Year science</v>
      </c>
    </row>
    <row r="72" spans="1:1">
      <c r="A72" s="36" t="str">
        <f>'A6.15'!A3</f>
        <v>A6.15:Mean achievement scores on cognitive domains in Ireland, Second Year science</v>
      </c>
    </row>
    <row r="73" spans="1:1">
      <c r="A73" s="36" t="str">
        <f>'A6.16'!A3</f>
        <v>A6.16: Percentages of students taught the TIMSS topics (teachers' reports), Second Year science</v>
      </c>
    </row>
    <row r="75" spans="1:1">
      <c r="A75" s="14" t="s">
        <v>5</v>
      </c>
    </row>
    <row r="76" spans="1:1">
      <c r="A76" s="36" t="str">
        <f>'A7.1'!A3</f>
        <v>A7.1: Mean mathematics scores for Ireland, by administration mode, Fourth Class</v>
      </c>
    </row>
    <row r="77" spans="1:1">
      <c r="A77" s="36" t="str">
        <f>'A7.2'!A3</f>
        <v>A7.2: Mean science scores for Ireland, by administration mode, Fourth Class</v>
      </c>
    </row>
    <row r="78" spans="1:1">
      <c r="A78" s="36" t="str">
        <f>'A7.3'!A3</f>
        <v>A7.3: Mean mathematics scores for Ireland, by administration mode, Second Year</v>
      </c>
    </row>
    <row r="79" spans="1:1">
      <c r="A79" s="36" t="str">
        <f>'A7.4'!A3</f>
        <v>A7.4: Mean science scores for Ireland, by administration mode, Second Year</v>
      </c>
    </row>
    <row r="80" spans="1:1">
      <c r="A80" s="36" t="str">
        <f>'A7.5'!A3</f>
        <v>A7.5: Mean mathematics scores among girls in Ireland, by administration mode, Fourth Class</v>
      </c>
    </row>
    <row r="81" spans="1:1">
      <c r="A81" s="36" t="str">
        <f>'A7.6'!A3</f>
        <v>A7.6: Mean mathematics scores among boys in Ireland, by administration mode, Fourth Class</v>
      </c>
    </row>
    <row r="82" spans="1:1">
      <c r="A82" s="36" t="str">
        <f>'A7.7'!A3</f>
        <v>A7.7: Mean science scores among girls in Ireland, by administration mode, Fourth Class</v>
      </c>
    </row>
    <row r="83" spans="1:1">
      <c r="A83" s="36" t="str">
        <f>'A7.8'!A3</f>
        <v>A7.8: Mean science scores among boys in Ireland, by administration mode, Fourth Class</v>
      </c>
    </row>
    <row r="84" spans="1:1">
      <c r="A84" s="36" t="str">
        <f>'A7.9'!A3</f>
        <v>A7.9: Mean mathematics scores among girls in Ireland, by administration mode, Second Year</v>
      </c>
    </row>
    <row r="85" spans="1:1">
      <c r="A85" s="36" t="str">
        <f>'A7.10'!A3</f>
        <v>A7.10: Mean mathematics scores among boys in Ireland, by administration mode, Second Year</v>
      </c>
    </row>
    <row r="86" spans="1:1">
      <c r="A86" s="36" t="str">
        <f>'A7.11'!A3</f>
        <v>A7.11: Mean science scores among girls in Ireland, by administration mode, Second Year</v>
      </c>
    </row>
    <row r="87" spans="1:1">
      <c r="A87" s="36" t="str">
        <f>'A7.12'!A3</f>
        <v>A7.12: Mean science scores among boys in Ireland, by administration mode, Second Year</v>
      </c>
    </row>
  </sheetData>
  <hyperlinks>
    <hyperlink ref="A4" location="A3.1!A1" display="A3.1!A1" xr:uid="{2A64153A-3373-4ACB-8AB7-832658FCF8B5}"/>
    <hyperlink ref="A5" location="A3.2!A1" display="A3.2!A1" xr:uid="{E0D1CF11-E516-473E-885A-73726F97D71A}"/>
    <hyperlink ref="A1" location="'List of tables'!A1" display="List of tables" xr:uid="{D54547C3-D04F-4A38-B056-C47D56147664}"/>
    <hyperlink ref="A6" location="A3.3!A1" display="A3.3!A1" xr:uid="{123366BE-B617-4C48-A287-F6A81E563140}"/>
    <hyperlink ref="A7" location="A3.4!A1" display="A3.4!A1" xr:uid="{A6A296E2-8CD0-4FB0-8673-ED5D808EFB53}"/>
    <hyperlink ref="A8" location="A3.5!A1" display="A3.5!A1" xr:uid="{7BEE578D-5AB8-44AC-99DF-770F45881127}"/>
    <hyperlink ref="A9" location="A3.6!A1" display="A3.6!A1" xr:uid="{86076CD9-6298-4755-99E1-F2951B03AD5D}"/>
    <hyperlink ref="A10" location="A3.7!A1" display="A3.7!A1" xr:uid="{C98901A7-1523-4D2C-AEC5-AC1DD4C3C3EC}"/>
    <hyperlink ref="A11" location="A3.8!A1" display="A3.8!A1" xr:uid="{7FB8D32E-EB79-4594-8BD5-F843C7C2E18D}"/>
    <hyperlink ref="A12" location="A3.9!A1" display="A3.9!A1" xr:uid="{C6C60879-0EFF-4CC1-8465-3BDC06D1D4AB}"/>
    <hyperlink ref="A13" location="A3.10!A1" display="A3.10!A1" xr:uid="{56C10DF1-1355-482D-ADCC-9E2AB2F411C0}"/>
    <hyperlink ref="A14" location="A3.11!A1" display="A3.11!A1" xr:uid="{67BCABF7-8023-46CC-855E-A471BE8DABCD}"/>
    <hyperlink ref="A15" location="A3.12!A1" display="A3.12!A1" xr:uid="{92505005-B7A0-495C-B190-0A89D24427D2}"/>
    <hyperlink ref="A16" location="A3.13!A1" display="A3.13!A1" xr:uid="{4F21221A-6644-4F75-81DA-A44BE6D2E4F9}"/>
    <hyperlink ref="A17" location="A3.14!A1" display="A3.14!A1" xr:uid="{0182BF6D-1CAB-4140-9C3A-F5C706A04F53}"/>
    <hyperlink ref="A18" location="A3.15!A1" display="A3.15!A1" xr:uid="{D789E7C6-C2B9-4E0E-88CD-356277B9B440}"/>
    <hyperlink ref="A19" location="A3.16!A1" display="A3.16!A1" xr:uid="{F9CC929E-6EF8-48D4-A7AD-5EAF060E09D4}"/>
    <hyperlink ref="A22" location="A4.1!A1" display="A4.1!A1" xr:uid="{6537F68C-7E5E-4EF2-9DBB-C6A4F2F214E8}"/>
    <hyperlink ref="A23" location="A4.2!A1" display="A4.2!A1" xr:uid="{DF0BFA87-5F88-4EDE-9C08-6F75CFA1BE16}"/>
    <hyperlink ref="A24" location="A4.3!A1" display="A4.3!A1" xr:uid="{F80EE40F-8562-4E61-A905-AB34480BBF5C}"/>
    <hyperlink ref="A25" location="A4.4!A1" display="A4.4!A1" xr:uid="{2A5FD1AE-FF2F-48CB-BBC3-E03FDC5D90EC}"/>
    <hyperlink ref="A26" location="A4.5!A1" display="A4.5!A1" xr:uid="{9D4039BD-EB01-4E20-A3B7-C5C3EBAA6BB6}"/>
    <hyperlink ref="A27" location="A4.6!A1" display="A4.6!A1" xr:uid="{B2B5F053-50CD-4E86-9DDF-24BE5D90E686}"/>
    <hyperlink ref="A28" location="A4.7!A1" display="A4.7!A1" xr:uid="{370D8906-325D-4999-B4C3-8EA5981F3AC2}"/>
    <hyperlink ref="A29" location="A4.8!A1" display="A4.8!A1" xr:uid="{961D1AD9-9F83-4CD2-826A-48DA3DFEAB72}"/>
    <hyperlink ref="A30" location="A4.9!A1" display="A4.9!A1" xr:uid="{2CCC6D59-4A45-475A-B4C7-1D1B101CE2B2}"/>
    <hyperlink ref="A31" location="A4.10!A1" display="A4.10!A1" xr:uid="{D0D62AD7-410D-4DD5-9788-BBC5B58B1963}"/>
    <hyperlink ref="A32" location="A4.11!A1" display="A4.11!A1" xr:uid="{A7FA50DB-495F-4D58-9B04-88BDE285D69A}"/>
    <hyperlink ref="A33" location="A4.12!A1" display="A4.12!A1" xr:uid="{6475F3BA-DE19-4C05-AE82-9EB8FC448E01}"/>
    <hyperlink ref="A34" location="A4.13!A1" display="A4.13!A1" xr:uid="{530FE89D-BA67-4A16-B89D-879EB0782E62}"/>
    <hyperlink ref="A35" location="A4.14!A1" display="A4.14!A1" xr:uid="{D8DD15CE-9ADD-409F-8D34-F9DCBAF69233}"/>
    <hyperlink ref="A36" location="A4.15!A1" display="A4.15!A1" xr:uid="{24C6376F-DA76-41DC-9877-DF97635D9D02}"/>
    <hyperlink ref="A37" location="A4.16!A1" display="A4.16!A1" xr:uid="{2F553FE4-EA91-4159-BAE8-70A85AFC0CAA}"/>
    <hyperlink ref="A40" location="A5.1!A1" display="A5.1!A1" xr:uid="{4458CB79-147E-4844-888A-9FE329C97445}"/>
    <hyperlink ref="A41" location="A5.2!A1" display="A5.2!A1" xr:uid="{A1067486-4FBA-455A-BC9D-1D2772039BF9}"/>
    <hyperlink ref="A42" location="A5.3!A1" display="A5.3!A1" xr:uid="{00EE26F5-44EE-4330-9D01-F4890FEE63FE}"/>
    <hyperlink ref="A43" location="A5.4!A1" display="A5.4!A1" xr:uid="{A43EF9DF-D794-4414-B720-B39804120770}"/>
    <hyperlink ref="A44" location="A5.5!A1" display="A5.5!A1" xr:uid="{8616C3A2-D7B6-449A-BC02-B264F4141A07}"/>
    <hyperlink ref="A45" location="A5.6!A1" display="A5.6!A1" xr:uid="{6BB705C0-998A-42D5-A163-4148439AB621}"/>
    <hyperlink ref="A46" location="A5.7!A1" display="A5.7!A1" xr:uid="{B64826DF-E58D-45AC-8605-15FA1274CC81}"/>
    <hyperlink ref="A47" location="A5.8!A1" display="A5.8!A1" xr:uid="{4041E460-2EFC-4FD0-AB5A-97333960F0AA}"/>
    <hyperlink ref="A48" location="A5.9!A1" display="A5.9!A1" xr:uid="{53DB3D19-8467-4AB8-8B15-34B07760924E}"/>
    <hyperlink ref="A49" location="A5.10!A1" display="A5.10!A1" xr:uid="{ABC67F7F-4751-4F0F-9E04-1A87C215BB4B}"/>
    <hyperlink ref="A50" location="A5.11!A1" display="A5.11!A1" xr:uid="{9791C8CF-F08E-4766-8114-8B101B5033B9}"/>
    <hyperlink ref="A51" location="A5.12!A1" display="A5.12!A1" xr:uid="{8CAB9557-8B99-4682-8935-159151719EAB}"/>
    <hyperlink ref="A52" location="A5.13!A1" display="A5.13!A1" xr:uid="{975DAEAC-8600-4C20-B4ED-83E9D9AADB60}"/>
    <hyperlink ref="A53" location="A5.14!A1" display="A5.14!A1" xr:uid="{889DA40F-CEC7-41C0-8B50-52B60FD8E7D8}"/>
    <hyperlink ref="A54" location="A5.15!A1" display="A5.15!A1" xr:uid="{8198AAC9-AD8D-4BF4-8DD6-FD4D6B8AB116}"/>
    <hyperlink ref="A55" location="A5.16!A1" display="A5.16!A1" xr:uid="{F2161F9B-93A8-4903-9279-0A21C21BC6D5}"/>
    <hyperlink ref="A58" location="A6.1!A1" display="A6.1!A1" xr:uid="{E79CDF17-CDCB-4161-A146-E96AA6B893DF}"/>
    <hyperlink ref="A59" location="A6.2!A1" display="A6.2!A1" xr:uid="{4891E10E-F4FC-49B5-8C35-CFC0CF1F799D}"/>
    <hyperlink ref="A60" location="A6.3!A1" display="A6.3!A1" xr:uid="{53B538BC-96C6-4B9C-85B5-75CCE58E9852}"/>
    <hyperlink ref="A61" location="A6.4!A1" display="A6.4!A1" xr:uid="{EE8A5B4E-DB39-44A8-95B8-F83C8A21F342}"/>
    <hyperlink ref="A62" location="A6.5!A1" display="A6.5!A1" xr:uid="{DC9DB5B4-BD67-45B7-8826-3EA43576E18D}"/>
    <hyperlink ref="A63" location="A6.6!A1" display="A6.6!A1" xr:uid="{778C22E5-D6A5-42EA-AEB5-9CBF287B5532}"/>
    <hyperlink ref="A64" location="A6.7!A1" display="A6.7!A1" xr:uid="{B694A585-B55E-46E9-8751-1A4F88977626}"/>
    <hyperlink ref="A65" location="A6.8!A1" display="A6.8!A1" xr:uid="{0A266F74-B401-4AD3-BB26-E0F2246C0D93}"/>
    <hyperlink ref="A66" location="A6.9!A1" display="A6.9!A1" xr:uid="{12E9BAAA-A472-474C-9F08-7EEEB739E714}"/>
    <hyperlink ref="A67" location="A6.10!A1" display="A6.10!A1" xr:uid="{6A47AB33-8C56-4FC5-A4D8-1EB49DC3E71D}"/>
    <hyperlink ref="A68" location="A6.11!A1" display="A6.11!A1" xr:uid="{A28FA7EF-4F68-4CCB-A740-1208EC507C79}"/>
    <hyperlink ref="A69" location="A6.12!A1" display="A6.12!A1" xr:uid="{CFF70CBA-0F86-458C-B0A1-85591ECAD3D9}"/>
    <hyperlink ref="A70" location="A6.13!A1" display="A6.13!A1" xr:uid="{BFAE28FA-62A3-4A67-A62C-E415F7065065}"/>
    <hyperlink ref="A71" location="A6.14!A1" display="A6.14!A1" xr:uid="{66AE05DB-DCF7-4302-BEDF-0ED6BA306F09}"/>
    <hyperlink ref="A72" location="A6.15!A1" display="A6.15!A1" xr:uid="{4EBB3A26-7178-4D0C-835B-9F6E3A6844B0}"/>
    <hyperlink ref="A73" location="A6.16!A1" display="A6.16!A1" xr:uid="{D4B58134-B886-4AFE-B072-3CEA83016BC1}"/>
    <hyperlink ref="A76" location="A7.1!A1" display="A7.1!A1" xr:uid="{E57410FC-699A-4853-9594-8D39E6021615}"/>
    <hyperlink ref="A77" location="A7.2!A1" display="A7.2!A1" xr:uid="{CA018FC0-74BD-4DDA-856C-5379DD6F0957}"/>
    <hyperlink ref="A78" location="A7.3!A1" display="A7.3!A1" xr:uid="{EE36EE99-0FB1-4E6D-B485-B2749D407235}"/>
    <hyperlink ref="A79" location="A7.4!A1" display="A7.4!A1" xr:uid="{A5D81B88-7C82-431D-992B-1939A7D9E77B}"/>
    <hyperlink ref="A80" location="A7.5!A1" display="A7.5!A1" xr:uid="{F46E0F95-CBF0-4E27-8E42-CA1971567403}"/>
    <hyperlink ref="A81" location="A7.6!A1" display="A7.6!A1" xr:uid="{B759B56A-52E7-4B71-8018-E46F5D61C9BD}"/>
    <hyperlink ref="A82" location="A7.7!A1" display="A7.7!A1" xr:uid="{9EB2EFB6-2BE6-484A-B47F-57EE40FBF9C1}"/>
    <hyperlink ref="A83" location="A7.8!A1" display="A7.8!A1" xr:uid="{3CC910CD-A9E3-450F-B621-D20D9FE7081F}"/>
    <hyperlink ref="A84" location="A7.9!A1" display="A7.9!A1" xr:uid="{A44E85A6-2DBA-4E00-A4A7-CCC39173A68E}"/>
    <hyperlink ref="A85" location="A7.10!A1" display="A7.10!A1" xr:uid="{8BEAF9BC-D5C3-4343-A871-9982D2E5E7BF}"/>
    <hyperlink ref="A86" location="A7.11!A1" display="A7.11!A1" xr:uid="{4618D40E-4CD0-4D02-B285-DA45D35D4AF2}"/>
    <hyperlink ref="A87" location="A7.12!A1" display="A7.12!A1" xr:uid="{4E634180-0534-441D-85A9-CE96A8A901E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2CC1-8452-4CE4-8CB3-60CB7A5E022E}">
  <dimension ref="A1:W45"/>
  <sheetViews>
    <sheetView zoomScaleNormal="100" zoomScalePageLayoutView="115" workbookViewId="0"/>
  </sheetViews>
  <sheetFormatPr defaultColWidth="14.33203125" defaultRowHeight="14.4"/>
  <cols>
    <col min="1" max="1" width="13.5546875" style="49" bestFit="1" customWidth="1"/>
    <col min="2" max="4" width="12.6640625" style="49" customWidth="1"/>
    <col min="5" max="6" width="12.6640625" style="359" customWidth="1"/>
    <col min="7" max="11" width="12.6640625" style="49" customWidth="1"/>
    <col min="12" max="16384" width="14.33203125" style="49"/>
  </cols>
  <sheetData>
    <row r="1" spans="1:11" ht="22.5" customHeight="1">
      <c r="A1" s="12" t="s">
        <v>0</v>
      </c>
      <c r="E1" s="49"/>
      <c r="F1" s="49"/>
    </row>
    <row r="2" spans="1:11" ht="22.5" customHeight="1">
      <c r="E2" s="49"/>
      <c r="F2" s="49"/>
    </row>
    <row r="3" spans="1:11">
      <c r="A3" s="10" t="s">
        <v>137</v>
      </c>
      <c r="E3" s="49"/>
      <c r="F3" s="49"/>
    </row>
    <row r="4" spans="1:11">
      <c r="A4" s="425"/>
      <c r="B4" s="410" t="s">
        <v>100</v>
      </c>
      <c r="C4" s="410"/>
      <c r="D4" s="410" t="s">
        <v>101</v>
      </c>
      <c r="E4" s="410"/>
      <c r="F4" s="424" t="s">
        <v>102</v>
      </c>
      <c r="G4" s="410"/>
      <c r="H4" s="410"/>
      <c r="I4" s="410"/>
      <c r="J4" s="410"/>
      <c r="K4" s="410"/>
    </row>
    <row r="5" spans="1:11" ht="28.8">
      <c r="A5" s="426"/>
      <c r="B5" s="58" t="s">
        <v>8</v>
      </c>
      <c r="C5" s="58" t="s">
        <v>9</v>
      </c>
      <c r="D5" s="58" t="s">
        <v>8</v>
      </c>
      <c r="E5" s="58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1">
      <c r="A6" s="49" t="s">
        <v>130</v>
      </c>
      <c r="B6" s="271">
        <v>398.837198</v>
      </c>
      <c r="C6" s="272">
        <v>8.8799164858969206</v>
      </c>
      <c r="D6" s="271">
        <v>402.20710199999996</v>
      </c>
      <c r="E6" s="272">
        <v>9.0474177787727594</v>
      </c>
      <c r="F6" s="384">
        <v>-3.3699039999999627</v>
      </c>
      <c r="G6" s="271">
        <v>11.121198861889196</v>
      </c>
      <c r="H6" s="271">
        <v>-25.167053234210623</v>
      </c>
      <c r="I6" s="271">
        <v>18.427245234210698</v>
      </c>
      <c r="J6" s="141">
        <v>-0.30301625228087198</v>
      </c>
      <c r="K6" s="269" t="s">
        <v>26</v>
      </c>
    </row>
    <row r="7" spans="1:11">
      <c r="A7" s="49" t="s">
        <v>131</v>
      </c>
      <c r="B7" s="271">
        <v>494.919916</v>
      </c>
      <c r="C7" s="272">
        <v>7.3693584775030434</v>
      </c>
      <c r="D7" s="271">
        <v>495.10957199999996</v>
      </c>
      <c r="E7" s="272">
        <v>5.4005131896250376</v>
      </c>
      <c r="F7" s="384">
        <v>-0.18965599999995675</v>
      </c>
      <c r="G7" s="271">
        <v>7.8391502534289961</v>
      </c>
      <c r="H7" s="271">
        <v>-15.554108166118825</v>
      </c>
      <c r="I7" s="271">
        <v>15.174796166118911</v>
      </c>
      <c r="J7" s="141">
        <v>-2.419343855757804E-2</v>
      </c>
      <c r="K7" s="269" t="s">
        <v>26</v>
      </c>
    </row>
    <row r="8" spans="1:11">
      <c r="A8" s="49" t="s">
        <v>132</v>
      </c>
      <c r="B8" s="271">
        <v>609.609376</v>
      </c>
      <c r="C8" s="272">
        <v>3.482174750630139</v>
      </c>
      <c r="D8" s="271">
        <v>597.44025399999987</v>
      </c>
      <c r="E8" s="272">
        <v>3.3838868077871647</v>
      </c>
      <c r="F8" s="384">
        <v>12.169122000000129</v>
      </c>
      <c r="G8" s="271">
        <v>4.6048040261984937</v>
      </c>
      <c r="H8" s="271">
        <v>3.1438719527860481</v>
      </c>
      <c r="I8" s="271">
        <v>21.194372047214209</v>
      </c>
      <c r="J8" s="141">
        <v>2.6427013898453295</v>
      </c>
      <c r="K8" s="55" t="s">
        <v>18</v>
      </c>
    </row>
    <row r="9" spans="1:11">
      <c r="A9" s="206" t="s">
        <v>133</v>
      </c>
      <c r="B9" s="275">
        <v>672.83300799999995</v>
      </c>
      <c r="C9" s="276">
        <v>4.538521752920583</v>
      </c>
      <c r="D9" s="275">
        <v>659.557186</v>
      </c>
      <c r="E9" s="276">
        <v>7.5954647949382643</v>
      </c>
      <c r="F9" s="356">
        <v>13.275821999999948</v>
      </c>
      <c r="G9" s="275">
        <v>8.5573241804937847</v>
      </c>
      <c r="H9" s="275">
        <v>-3.4962251978015999</v>
      </c>
      <c r="I9" s="275">
        <v>30.047869197801496</v>
      </c>
      <c r="J9" s="277">
        <v>1.5513987456805558</v>
      </c>
      <c r="K9" s="277" t="s">
        <v>26</v>
      </c>
    </row>
    <row r="10" spans="1:11" s="358" customFormat="1">
      <c r="A10" s="49"/>
      <c r="B10" s="357"/>
      <c r="C10" s="49"/>
      <c r="D10" s="357"/>
      <c r="E10" s="49"/>
      <c r="F10" s="207"/>
      <c r="G10" s="207"/>
      <c r="H10" s="207"/>
      <c r="I10" s="207"/>
      <c r="J10" s="207"/>
      <c r="K10" s="207"/>
    </row>
    <row r="38" spans="18:23">
      <c r="R38" s="141"/>
      <c r="S38" s="141"/>
      <c r="T38" s="141"/>
      <c r="U38" s="141"/>
      <c r="V38" s="141"/>
      <c r="W38" s="141"/>
    </row>
    <row r="39" spans="18:23">
      <c r="R39" s="207"/>
      <c r="S39" s="207"/>
      <c r="T39" s="207"/>
      <c r="U39" s="207"/>
      <c r="V39" s="207"/>
      <c r="W39" s="207"/>
    </row>
    <row r="40" spans="18:23">
      <c r="R40" s="207"/>
      <c r="S40" s="207"/>
      <c r="T40" s="207"/>
      <c r="U40" s="207"/>
      <c r="V40" s="207"/>
      <c r="W40" s="207"/>
    </row>
    <row r="45" spans="18:23">
      <c r="S45" s="271"/>
      <c r="T45" s="272"/>
      <c r="U45" s="271"/>
      <c r="V45" s="272"/>
    </row>
  </sheetData>
  <sheetProtection formatCells="0" formatColumns="0" formatRows="0" insertColumns="0" insertRows="0" insertHyperlinks="0" deleteColumns="0" deleteRows="0" selectLockedCells="1" sort="0" autoFilter="0" pivotTables="0"/>
  <mergeCells count="4">
    <mergeCell ref="B4:C4"/>
    <mergeCell ref="D4:E4"/>
    <mergeCell ref="F4:K4"/>
    <mergeCell ref="A4:A5"/>
  </mergeCells>
  <hyperlinks>
    <hyperlink ref="A1" location="'Table of Contents'!A1" display="Table of Contents" xr:uid="{41AC1A90-60EF-4695-A190-813518139AD7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6C67-6DDC-4D7E-9789-ECE9D748DA03}">
  <dimension ref="A1:AF21"/>
  <sheetViews>
    <sheetView zoomScaleNormal="100" zoomScalePageLayoutView="115" workbookViewId="0"/>
  </sheetViews>
  <sheetFormatPr defaultColWidth="14.33203125" defaultRowHeight="13.8"/>
  <cols>
    <col min="1" max="1" width="13.5546875" style="29" bestFit="1" customWidth="1"/>
    <col min="2" max="4" width="12.6640625" style="29" customWidth="1"/>
    <col min="5" max="6" width="12.6640625" style="353" customWidth="1"/>
    <col min="7" max="19" width="12.6640625" style="29" customWidth="1"/>
    <col min="20" max="20" width="9.6640625" style="351" customWidth="1"/>
    <col min="21" max="32" width="9.6640625" style="29" customWidth="1"/>
    <col min="33" max="16384" width="14.33203125" style="29"/>
  </cols>
  <sheetData>
    <row r="1" spans="1:32" s="351" customFormat="1" ht="22.5" customHeight="1">
      <c r="A1" s="12" t="s">
        <v>0</v>
      </c>
    </row>
    <row r="2" spans="1:32" s="351" customFormat="1" ht="22.5" customHeight="1"/>
    <row r="3" spans="1:32" ht="25.5" customHeight="1">
      <c r="A3" s="10" t="s">
        <v>138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T3" s="29"/>
    </row>
    <row r="4" spans="1:32" s="351" customFormat="1" ht="14.4">
      <c r="A4" s="427"/>
      <c r="B4" s="415" t="s">
        <v>116</v>
      </c>
      <c r="C4" s="415"/>
      <c r="D4" s="415" t="s">
        <v>117</v>
      </c>
      <c r="E4" s="415"/>
      <c r="F4" s="415" t="s">
        <v>118</v>
      </c>
      <c r="G4" s="415"/>
      <c r="H4" s="410" t="s">
        <v>139</v>
      </c>
      <c r="I4" s="410"/>
      <c r="J4" s="410"/>
      <c r="K4" s="410"/>
      <c r="L4" s="410"/>
      <c r="M4" s="410"/>
      <c r="N4" s="410" t="s">
        <v>140</v>
      </c>
      <c r="O4" s="410"/>
      <c r="P4" s="410"/>
      <c r="Q4" s="410"/>
      <c r="R4" s="410"/>
      <c r="S4" s="410"/>
    </row>
    <row r="5" spans="1:32" s="352" customFormat="1" ht="28.8">
      <c r="A5" s="428"/>
      <c r="B5" s="88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4" t="s">
        <v>11</v>
      </c>
      <c r="I5" s="58" t="s">
        <v>12</v>
      </c>
      <c r="J5" s="125" t="s">
        <v>13</v>
      </c>
      <c r="K5" s="125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5" t="s">
        <v>14</v>
      </c>
      <c r="R5" s="58" t="s">
        <v>15</v>
      </c>
      <c r="S5" s="122" t="s">
        <v>16</v>
      </c>
    </row>
    <row r="6" spans="1:32" ht="14.4">
      <c r="A6" s="49" t="s">
        <v>130</v>
      </c>
      <c r="B6" s="271">
        <v>448.47115599999995</v>
      </c>
      <c r="C6" s="272">
        <v>9.1829168192729718</v>
      </c>
      <c r="D6" s="271">
        <v>393.45689400000003</v>
      </c>
      <c r="E6" s="272">
        <v>11.206235082544685</v>
      </c>
      <c r="F6" s="271">
        <v>327.019272</v>
      </c>
      <c r="G6" s="272">
        <v>26.515555312430561</v>
      </c>
      <c r="H6" s="268">
        <v>-55.014261999999917</v>
      </c>
      <c r="I6" s="141">
        <v>13.791964412559713</v>
      </c>
      <c r="J6" s="141">
        <v>-82.04601552467507</v>
      </c>
      <c r="K6" s="141">
        <v>-27.98250847532476</v>
      </c>
      <c r="L6" s="141">
        <v>-3.9888633956958981</v>
      </c>
      <c r="M6" s="55" t="s">
        <v>18</v>
      </c>
      <c r="N6" s="268">
        <v>-121.45188399999995</v>
      </c>
      <c r="O6" s="141">
        <v>27.461611245052737</v>
      </c>
      <c r="P6" s="141">
        <v>-175.27565299774346</v>
      </c>
      <c r="Q6" s="141">
        <v>-67.628115002256436</v>
      </c>
      <c r="R6" s="141">
        <v>-4.4226059030633076</v>
      </c>
      <c r="S6" s="55" t="s">
        <v>18</v>
      </c>
      <c r="T6" s="29"/>
    </row>
    <row r="7" spans="1:32" ht="14.4">
      <c r="A7" s="49" t="s">
        <v>131</v>
      </c>
      <c r="B7" s="271">
        <v>527.72814799999992</v>
      </c>
      <c r="C7" s="272">
        <v>4.2146760918858135</v>
      </c>
      <c r="D7" s="271">
        <v>483.312252</v>
      </c>
      <c r="E7" s="272">
        <v>6.7750967039182459</v>
      </c>
      <c r="F7" s="271">
        <v>418.16093000000001</v>
      </c>
      <c r="G7" s="272">
        <v>10.611420776820129</v>
      </c>
      <c r="H7" s="268">
        <v>-44.415895999999918</v>
      </c>
      <c r="I7" s="141">
        <v>6.9164718925522815</v>
      </c>
      <c r="J7" s="141">
        <v>-57.971931809485973</v>
      </c>
      <c r="K7" s="141">
        <v>-30.859860190513864</v>
      </c>
      <c r="L7" s="141">
        <v>-6.4217561626798991</v>
      </c>
      <c r="M7" s="55" t="s">
        <v>18</v>
      </c>
      <c r="N7" s="268">
        <v>-109.56721799999991</v>
      </c>
      <c r="O7" s="141">
        <v>11.220390679688627</v>
      </c>
      <c r="P7" s="141">
        <v>-131.55877962465851</v>
      </c>
      <c r="Q7" s="141">
        <v>-87.57565637534131</v>
      </c>
      <c r="R7" s="141">
        <v>-9.7650091808603996</v>
      </c>
      <c r="S7" s="55" t="s">
        <v>18</v>
      </c>
      <c r="T7" s="29"/>
    </row>
    <row r="8" spans="1:32" ht="14.4">
      <c r="A8" s="49" t="s">
        <v>132</v>
      </c>
      <c r="B8" s="271">
        <v>620.90436399999999</v>
      </c>
      <c r="C8" s="272">
        <v>2.9838489485437827</v>
      </c>
      <c r="D8" s="271">
        <v>591.38904600000001</v>
      </c>
      <c r="E8" s="272">
        <v>4.0752198510382085</v>
      </c>
      <c r="F8" s="271">
        <v>531.6286080000001</v>
      </c>
      <c r="G8" s="272">
        <v>14.926737939236155</v>
      </c>
      <c r="H8" s="268">
        <v>-29.515317999999979</v>
      </c>
      <c r="I8" s="141">
        <v>4.6121901392520197</v>
      </c>
      <c r="J8" s="141">
        <v>-38.555044562784715</v>
      </c>
      <c r="K8" s="141">
        <v>-20.475591437215243</v>
      </c>
      <c r="L8" s="141">
        <v>-6.3994148352232969</v>
      </c>
      <c r="M8" s="55" t="s">
        <v>18</v>
      </c>
      <c r="N8" s="268">
        <v>-89.275755999999888</v>
      </c>
      <c r="O8" s="141">
        <v>15.166691565758654</v>
      </c>
      <c r="P8" s="141">
        <v>-119.00192523351424</v>
      </c>
      <c r="Q8" s="141">
        <v>-59.549586766485533</v>
      </c>
      <c r="R8" s="141">
        <v>-5.8863039188820094</v>
      </c>
      <c r="S8" s="55" t="s">
        <v>18</v>
      </c>
      <c r="T8" s="29"/>
    </row>
    <row r="9" spans="1:32" ht="14.4">
      <c r="A9" s="206" t="s">
        <v>133</v>
      </c>
      <c r="B9" s="275">
        <v>679.24504999999999</v>
      </c>
      <c r="C9" s="276">
        <v>4.3078642576362354</v>
      </c>
      <c r="D9" s="275">
        <v>651.85508800000002</v>
      </c>
      <c r="E9" s="276">
        <v>7.0709829693200392</v>
      </c>
      <c r="F9" s="275">
        <v>601.71207400000003</v>
      </c>
      <c r="G9" s="276">
        <v>19.547687432563158</v>
      </c>
      <c r="H9" s="279">
        <v>-27.389961999999969</v>
      </c>
      <c r="I9" s="277">
        <v>7.7944854521112612</v>
      </c>
      <c r="J9" s="277">
        <v>-42.666872764159436</v>
      </c>
      <c r="K9" s="277">
        <v>-12.113051235840498</v>
      </c>
      <c r="L9" s="277">
        <v>-3.5140179769763966</v>
      </c>
      <c r="M9" s="142" t="s">
        <v>18</v>
      </c>
      <c r="N9" s="279">
        <v>-77.532975999999962</v>
      </c>
      <c r="O9" s="277">
        <v>21.579672257730127</v>
      </c>
      <c r="P9" s="277">
        <v>-119.82835642332915</v>
      </c>
      <c r="Q9" s="277">
        <v>-35.237595576670763</v>
      </c>
      <c r="R9" s="277">
        <v>-3.592870877463239</v>
      </c>
      <c r="S9" s="79" t="s">
        <v>18</v>
      </c>
      <c r="T9" s="29"/>
    </row>
    <row r="10" spans="1:32" ht="3.75" customHeight="1"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</row>
    <row r="11" spans="1:32" s="354" customFormat="1" ht="15" customHeight="1">
      <c r="A11" s="29"/>
      <c r="B11" s="29"/>
      <c r="C11" s="29"/>
      <c r="D11" s="29"/>
      <c r="E11" s="353"/>
      <c r="F11" s="353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5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</row>
    <row r="12" spans="1:32" s="351" customFormat="1" ht="17.399999999999999" customHeight="1">
      <c r="A12" s="29"/>
      <c r="B12" s="29"/>
      <c r="C12" s="29"/>
      <c r="D12" s="29"/>
      <c r="E12" s="353"/>
      <c r="F12" s="353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</row>
    <row r="13" spans="1:32" s="351" customFormat="1" ht="14.4">
      <c r="A13" s="29"/>
      <c r="B13" s="29"/>
      <c r="C13" s="29"/>
      <c r="D13" s="29"/>
      <c r="E13" s="353"/>
      <c r="F13" s="353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U13" s="355"/>
      <c r="V13" s="355"/>
      <c r="W13" s="355"/>
      <c r="X13" s="355"/>
      <c r="Y13" s="141"/>
      <c r="Z13" s="141"/>
      <c r="AA13" s="140"/>
      <c r="AB13" s="140"/>
      <c r="AC13" s="140"/>
      <c r="AD13" s="140"/>
      <c r="AE13" s="140"/>
      <c r="AF13" s="140"/>
    </row>
    <row r="14" spans="1:32" s="351" customFormat="1">
      <c r="A14" s="29"/>
      <c r="B14" s="29"/>
      <c r="C14" s="29"/>
      <c r="D14" s="29"/>
      <c r="E14" s="353"/>
      <c r="F14" s="35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s="351" customFormat="1">
      <c r="A15" s="29"/>
      <c r="B15" s="29"/>
      <c r="C15" s="29"/>
      <c r="D15" s="29"/>
      <c r="E15" s="353"/>
      <c r="F15" s="353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s="351" customFormat="1">
      <c r="A16" s="29"/>
      <c r="B16" s="29"/>
      <c r="C16" s="29"/>
      <c r="D16" s="29"/>
      <c r="E16" s="353"/>
      <c r="F16" s="353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s="351" customFormat="1">
      <c r="A17" s="29"/>
      <c r="B17" s="29"/>
      <c r="C17" s="29"/>
      <c r="D17" s="29"/>
      <c r="E17" s="353"/>
      <c r="F17" s="353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s="351" customFormat="1">
      <c r="A18" s="29"/>
      <c r="B18" s="29"/>
      <c r="C18" s="29"/>
      <c r="D18" s="29"/>
      <c r="E18" s="353"/>
      <c r="F18" s="353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s="351" customFormat="1">
      <c r="A19" s="29"/>
      <c r="B19" s="29"/>
      <c r="C19" s="29"/>
      <c r="D19" s="29"/>
      <c r="E19" s="353"/>
      <c r="F19" s="353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s="351" customFormat="1">
      <c r="A20" s="29"/>
      <c r="B20" s="29"/>
      <c r="C20" s="29"/>
      <c r="D20" s="29"/>
      <c r="E20" s="353"/>
      <c r="F20" s="353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s="351" customFormat="1">
      <c r="A21" s="29"/>
      <c r="B21" s="29"/>
      <c r="C21" s="29"/>
      <c r="D21" s="29"/>
      <c r="E21" s="353"/>
      <c r="F21" s="353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H4:M4"/>
    <mergeCell ref="N4:S4"/>
    <mergeCell ref="A4:A5"/>
    <mergeCell ref="B4:C4"/>
    <mergeCell ref="D4:E4"/>
    <mergeCell ref="F4:G4"/>
  </mergeCells>
  <hyperlinks>
    <hyperlink ref="A1" location="'Table of Contents'!A1" display="Table of Contents" xr:uid="{78B94D85-2626-477C-89DB-57F51C3F3E22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7141-13EC-4978-A7A2-5EBB48953F36}">
  <dimension ref="A1:I15"/>
  <sheetViews>
    <sheetView zoomScaleNormal="100" workbookViewId="0"/>
  </sheetViews>
  <sheetFormatPr defaultRowHeight="14.4"/>
  <cols>
    <col min="1" max="1" width="18.33203125" customWidth="1"/>
    <col min="2" max="9" width="12.6640625" customWidth="1"/>
  </cols>
  <sheetData>
    <row r="1" spans="1:9">
      <c r="A1" s="12" t="s">
        <v>0</v>
      </c>
    </row>
    <row r="3" spans="1:9">
      <c r="A3" s="10" t="s">
        <v>141</v>
      </c>
    </row>
    <row r="4" spans="1:9">
      <c r="A4" s="87"/>
      <c r="B4" s="415" t="s">
        <v>142</v>
      </c>
      <c r="C4" s="415"/>
      <c r="D4" s="415" t="s">
        <v>143</v>
      </c>
      <c r="E4" s="415"/>
      <c r="F4" s="415" t="s">
        <v>144</v>
      </c>
      <c r="G4" s="415"/>
      <c r="H4" s="415" t="s">
        <v>145</v>
      </c>
      <c r="I4" s="415"/>
    </row>
    <row r="5" spans="1:9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0" t="s">
        <v>88</v>
      </c>
      <c r="I5" s="90" t="s">
        <v>9</v>
      </c>
    </row>
    <row r="6" spans="1:9">
      <c r="A6" s="9" t="s">
        <v>17</v>
      </c>
      <c r="B6" s="65">
        <v>98.135508916342772</v>
      </c>
      <c r="C6" s="61">
        <v>0.26947890785660811</v>
      </c>
      <c r="D6" s="65">
        <v>92.690269239879925</v>
      </c>
      <c r="E6" s="61">
        <v>0.66514785312318536</v>
      </c>
      <c r="F6" s="65">
        <v>79.257087380311944</v>
      </c>
      <c r="G6" s="61">
        <v>1.1948063460773819</v>
      </c>
      <c r="H6" s="65">
        <v>49.319190624204872</v>
      </c>
      <c r="I6" s="61">
        <v>1.3929596160716202</v>
      </c>
    </row>
    <row r="7" spans="1:9">
      <c r="A7" t="s">
        <v>92</v>
      </c>
      <c r="B7" s="65">
        <v>99.707791571723959</v>
      </c>
      <c r="C7" s="61">
        <v>8.7438777874870782E-2</v>
      </c>
      <c r="D7" s="65">
        <v>96.785530577396457</v>
      </c>
      <c r="E7" s="61">
        <v>0.28818952541344656</v>
      </c>
      <c r="F7" s="65">
        <v>81.400755980675683</v>
      </c>
      <c r="G7" s="61">
        <v>0.86907513137820502</v>
      </c>
      <c r="H7" s="65">
        <v>40.476901196664997</v>
      </c>
      <c r="I7" s="61">
        <v>1.195846074812245</v>
      </c>
    </row>
    <row r="8" spans="1:9">
      <c r="A8" t="s">
        <v>20</v>
      </c>
      <c r="B8" s="65">
        <v>98.884212907638528</v>
      </c>
      <c r="C8" s="61">
        <v>0.42004214477750723</v>
      </c>
      <c r="D8" s="65">
        <v>93.413649096183661</v>
      </c>
      <c r="E8" s="61">
        <v>0.7897257018888475</v>
      </c>
      <c r="F8" s="65">
        <v>74.634412214943126</v>
      </c>
      <c r="G8" s="61">
        <v>1.1351766846524085</v>
      </c>
      <c r="H8" s="65">
        <v>35.508373801954008</v>
      </c>
      <c r="I8" s="61">
        <v>1.3486536064847734</v>
      </c>
    </row>
    <row r="9" spans="1:9">
      <c r="A9" t="s">
        <v>22</v>
      </c>
      <c r="B9" s="41">
        <v>99.322509072428886</v>
      </c>
      <c r="C9" s="59">
        <v>0.17850496566673962</v>
      </c>
      <c r="D9" s="41">
        <v>94.561519226848631</v>
      </c>
      <c r="E9" s="59">
        <v>0.55780362005033735</v>
      </c>
      <c r="F9" s="41">
        <v>72.775315144755197</v>
      </c>
      <c r="G9" s="59">
        <v>1.3284968164970141</v>
      </c>
      <c r="H9" s="41">
        <v>31.623551334356261</v>
      </c>
      <c r="I9" s="59">
        <v>1.3612511269459691</v>
      </c>
    </row>
    <row r="10" spans="1:9">
      <c r="A10" t="s">
        <v>27</v>
      </c>
      <c r="B10" s="41">
        <v>94.186396360445514</v>
      </c>
      <c r="C10" s="59">
        <v>0.68724859801583515</v>
      </c>
      <c r="D10" s="41">
        <v>80.139915219903088</v>
      </c>
      <c r="E10" s="59">
        <v>1.0369854870060466</v>
      </c>
      <c r="F10" s="41">
        <v>53.179444083599812</v>
      </c>
      <c r="G10" s="59">
        <v>1.2314274186124741</v>
      </c>
      <c r="H10" s="41">
        <v>21.541529632708638</v>
      </c>
      <c r="I10" s="59">
        <v>0.99145377067259888</v>
      </c>
    </row>
    <row r="11" spans="1:9">
      <c r="A11" s="10" t="s">
        <v>29</v>
      </c>
      <c r="B11" s="111">
        <v>95.088018028103505</v>
      </c>
      <c r="C11" s="112">
        <v>0.66076724522316166</v>
      </c>
      <c r="D11" s="111">
        <v>80.92232932315315</v>
      </c>
      <c r="E11" s="112">
        <v>1.1936465747392992</v>
      </c>
      <c r="F11" s="111">
        <v>52.198357971177572</v>
      </c>
      <c r="G11" s="112">
        <v>1.6676331027529672</v>
      </c>
      <c r="H11" s="111">
        <v>15.727881754723011</v>
      </c>
      <c r="I11" s="112">
        <v>0.95545053055910178</v>
      </c>
    </row>
    <row r="12" spans="1:9">
      <c r="A12" t="s">
        <v>35</v>
      </c>
      <c r="B12" s="41">
        <v>94.924406709602707</v>
      </c>
      <c r="C12" s="59">
        <v>0.765680344071764</v>
      </c>
      <c r="D12" s="41">
        <v>76.89007296931527</v>
      </c>
      <c r="E12" s="59">
        <v>1.5635109938295291</v>
      </c>
      <c r="F12" s="41">
        <v>40.682915311591316</v>
      </c>
      <c r="G12" s="59">
        <v>1.5048024675995575</v>
      </c>
      <c r="H12" s="41">
        <v>9.9234139001760369</v>
      </c>
      <c r="I12" s="59">
        <v>0.79718454966454544</v>
      </c>
    </row>
    <row r="13" spans="1:9">
      <c r="A13" t="s">
        <v>37</v>
      </c>
      <c r="B13" s="41">
        <v>93.811458747924647</v>
      </c>
      <c r="C13" s="59">
        <v>0.65166491718975428</v>
      </c>
      <c r="D13" s="41">
        <v>76.383966916086919</v>
      </c>
      <c r="E13" s="59">
        <v>1.1026353925533694</v>
      </c>
      <c r="F13" s="41">
        <v>41.567238608219533</v>
      </c>
      <c r="G13" s="59">
        <v>1.3369549987210794</v>
      </c>
      <c r="H13" s="41">
        <v>10.548126484376494</v>
      </c>
      <c r="I13" s="59">
        <v>0.7845747098154835</v>
      </c>
    </row>
    <row r="14" spans="1:9">
      <c r="A14" t="s">
        <v>38</v>
      </c>
      <c r="B14" s="41">
        <v>90.571662290833473</v>
      </c>
      <c r="C14" s="59">
        <v>0.81456068449812913</v>
      </c>
      <c r="D14" s="41">
        <v>71.944508846975566</v>
      </c>
      <c r="E14" s="59">
        <v>1.1052146549635919</v>
      </c>
      <c r="F14" s="41">
        <v>41.252540489378767</v>
      </c>
      <c r="G14" s="59">
        <v>1.2662304804515365</v>
      </c>
      <c r="H14" s="41">
        <v>12.926286228555195</v>
      </c>
      <c r="I14" s="59">
        <v>0.822113137774523</v>
      </c>
    </row>
    <row r="15" spans="1:9">
      <c r="A15" s="2" t="s">
        <v>45</v>
      </c>
      <c r="B15" s="76">
        <v>87.087426606170098</v>
      </c>
      <c r="C15" s="84">
        <v>0.76662459868003485</v>
      </c>
      <c r="D15" s="76">
        <v>67.84143325799289</v>
      </c>
      <c r="E15" s="84">
        <v>1.1806320591708541</v>
      </c>
      <c r="F15" s="76">
        <v>39.275205791235962</v>
      </c>
      <c r="G15" s="84">
        <v>1.3882449121873821</v>
      </c>
      <c r="H15" s="76">
        <v>12.870610133797433</v>
      </c>
      <c r="I15" s="84">
        <v>0.86437183092879721</v>
      </c>
    </row>
  </sheetData>
  <mergeCells count="4">
    <mergeCell ref="H4:I4"/>
    <mergeCell ref="B4:C4"/>
    <mergeCell ref="D4:E4"/>
    <mergeCell ref="F4:G4"/>
  </mergeCells>
  <hyperlinks>
    <hyperlink ref="A1" location="'Table of Contents'!A1" display="Table of Contents" xr:uid="{C8FE7725-DB8C-4865-B6CE-716379B17F5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F3A4-581C-4CE6-AC15-87C8290FE6C7}">
  <dimension ref="A1:AA9"/>
  <sheetViews>
    <sheetView zoomScaleNormal="100" workbookViewId="0"/>
  </sheetViews>
  <sheetFormatPr defaultRowHeight="14.4"/>
  <cols>
    <col min="1" max="1" width="15" customWidth="1"/>
    <col min="2" max="9" width="8.6640625" customWidth="1"/>
  </cols>
  <sheetData>
    <row r="1" spans="1:27">
      <c r="A1" s="12" t="s">
        <v>0</v>
      </c>
    </row>
    <row r="3" spans="1:27">
      <c r="A3" s="10" t="s">
        <v>146</v>
      </c>
      <c r="P3" s="65"/>
    </row>
    <row r="4" spans="1:27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5">
        <v>2011</v>
      </c>
      <c r="I4" s="415"/>
      <c r="J4" s="410" t="s">
        <v>85</v>
      </c>
      <c r="K4" s="410"/>
      <c r="L4" s="410"/>
      <c r="M4" s="410"/>
      <c r="N4" s="410"/>
      <c r="O4" s="410"/>
      <c r="P4" s="410" t="s">
        <v>86</v>
      </c>
      <c r="Q4" s="410"/>
      <c r="R4" s="410"/>
      <c r="S4" s="410"/>
      <c r="T4" s="410"/>
      <c r="U4" s="410"/>
      <c r="V4" s="410" t="s">
        <v>87</v>
      </c>
      <c r="W4" s="410"/>
      <c r="X4" s="410"/>
      <c r="Y4" s="410"/>
      <c r="Z4" s="410"/>
      <c r="AA4" s="410"/>
    </row>
    <row r="5" spans="1:27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0" t="s">
        <v>88</v>
      </c>
      <c r="I5" s="90" t="s">
        <v>9</v>
      </c>
      <c r="J5" s="94" t="s">
        <v>11</v>
      </c>
      <c r="K5" s="58" t="s">
        <v>12</v>
      </c>
      <c r="L5" s="125" t="s">
        <v>13</v>
      </c>
      <c r="M5" s="125" t="s">
        <v>14</v>
      </c>
      <c r="N5" s="127" t="s">
        <v>15</v>
      </c>
      <c r="O5" s="126" t="s">
        <v>16</v>
      </c>
      <c r="P5" s="94" t="s">
        <v>11</v>
      </c>
      <c r="Q5" s="58" t="s">
        <v>12</v>
      </c>
      <c r="R5" s="125" t="s">
        <v>13</v>
      </c>
      <c r="S5" s="125" t="s">
        <v>14</v>
      </c>
      <c r="T5" s="127" t="s">
        <v>15</v>
      </c>
      <c r="U5" s="126" t="s">
        <v>16</v>
      </c>
      <c r="V5" s="94" t="s">
        <v>11</v>
      </c>
      <c r="W5" s="58" t="s">
        <v>12</v>
      </c>
      <c r="X5" s="125" t="s">
        <v>13</v>
      </c>
      <c r="Y5" s="125" t="s">
        <v>14</v>
      </c>
      <c r="Z5" s="127" t="s">
        <v>15</v>
      </c>
      <c r="AA5" s="126" t="s">
        <v>16</v>
      </c>
    </row>
    <row r="6" spans="1:27">
      <c r="A6" s="64" t="s">
        <v>142</v>
      </c>
      <c r="B6" s="65">
        <v>95.088018028103505</v>
      </c>
      <c r="C6" s="61">
        <v>0.66076724522316166</v>
      </c>
      <c r="D6" s="65">
        <v>96.576562250605917</v>
      </c>
      <c r="E6" s="61">
        <v>0.45214995056790791</v>
      </c>
      <c r="F6" s="65">
        <v>96.963392599884727</v>
      </c>
      <c r="G6" s="61">
        <v>0.3596775177286814</v>
      </c>
      <c r="H6" s="65">
        <v>93.945760269092176</v>
      </c>
      <c r="I6" s="61">
        <v>0.60790447827077676</v>
      </c>
      <c r="J6" s="270">
        <v>1.4885442225024121</v>
      </c>
      <c r="K6" s="41">
        <v>0.8006578109019904</v>
      </c>
      <c r="L6" s="41">
        <v>-8.0716250806169842E-2</v>
      </c>
      <c r="M6" s="41">
        <v>3.0578046958109941</v>
      </c>
      <c r="N6" s="41">
        <v>1.8591515654177848</v>
      </c>
      <c r="O6" s="1" t="s">
        <v>26</v>
      </c>
      <c r="P6" s="270">
        <v>1.8753745717812222</v>
      </c>
      <c r="Q6" s="41">
        <v>0.75231726626422168</v>
      </c>
      <c r="R6" s="41">
        <v>0.40085982495571759</v>
      </c>
      <c r="S6" s="41">
        <v>3.3498893186067269</v>
      </c>
      <c r="T6" s="41">
        <v>2.4927974617593995</v>
      </c>
      <c r="U6" s="55" t="s">
        <v>18</v>
      </c>
      <c r="V6" s="270">
        <v>-1.1422577590113292</v>
      </c>
      <c r="W6" s="41">
        <v>0.89786480444523009</v>
      </c>
      <c r="X6" s="41">
        <v>-2.9020404387100784</v>
      </c>
      <c r="Y6" s="41">
        <v>0.61752492068742026</v>
      </c>
      <c r="Z6" s="41">
        <v>-1.2721934898841523</v>
      </c>
      <c r="AA6" s="1" t="s">
        <v>26</v>
      </c>
    </row>
    <row r="7" spans="1:27">
      <c r="A7" s="64" t="s">
        <v>143</v>
      </c>
      <c r="B7" s="65">
        <v>80.92232932315315</v>
      </c>
      <c r="C7" s="61">
        <v>1.1936465747392992</v>
      </c>
      <c r="D7" s="65">
        <v>83.566197902421777</v>
      </c>
      <c r="E7" s="61">
        <v>1.0387473130225477</v>
      </c>
      <c r="F7" s="65">
        <v>83.850003982253838</v>
      </c>
      <c r="G7" s="61">
        <v>1.0463683881614001</v>
      </c>
      <c r="H7" s="65">
        <v>76.552754024527886</v>
      </c>
      <c r="I7" s="61">
        <v>1.3419042170734763</v>
      </c>
      <c r="J7" s="270">
        <v>2.6438685792686272</v>
      </c>
      <c r="K7" s="41">
        <v>1.5823362871711009</v>
      </c>
      <c r="L7" s="41">
        <v>-0.45745355501755869</v>
      </c>
      <c r="M7" s="41">
        <v>5.7451907135548126</v>
      </c>
      <c r="N7" s="41">
        <v>1.6708638996046363</v>
      </c>
      <c r="O7" s="1" t="s">
        <v>26</v>
      </c>
      <c r="P7" s="270">
        <v>2.9276746591006884</v>
      </c>
      <c r="Q7" s="41">
        <v>1.5873496618988356</v>
      </c>
      <c r="R7" s="41">
        <v>-0.18347350909286098</v>
      </c>
      <c r="S7" s="41">
        <v>6.0388228272942381</v>
      </c>
      <c r="T7" s="41">
        <v>1.8443791745282607</v>
      </c>
      <c r="U7" s="1" t="s">
        <v>26</v>
      </c>
      <c r="V7" s="270">
        <v>-4.3695752986252643</v>
      </c>
      <c r="W7" s="41">
        <v>1.7959674476967675</v>
      </c>
      <c r="X7" s="41">
        <v>-7.8896068135172515</v>
      </c>
      <c r="Y7" s="41">
        <v>-0.8495437837332771</v>
      </c>
      <c r="Z7" s="41">
        <v>-2.4329924822574105</v>
      </c>
      <c r="AA7" s="55" t="s">
        <v>18</v>
      </c>
    </row>
    <row r="8" spans="1:27">
      <c r="A8" s="64" t="s">
        <v>144</v>
      </c>
      <c r="B8" s="65">
        <v>52.198357971177572</v>
      </c>
      <c r="C8" s="61">
        <v>1.6676331027529672</v>
      </c>
      <c r="D8" s="65">
        <v>51.714547080125968</v>
      </c>
      <c r="E8" s="61">
        <v>1.3889813051043896</v>
      </c>
      <c r="F8" s="65">
        <v>50.949153125319853</v>
      </c>
      <c r="G8" s="61">
        <v>1.5603681178614348</v>
      </c>
      <c r="H8" s="65">
        <v>40.659302718186709</v>
      </c>
      <c r="I8" s="61">
        <v>1.5914858808463532</v>
      </c>
      <c r="J8" s="270">
        <v>-0.48381089105160413</v>
      </c>
      <c r="K8" s="41">
        <v>2.1703154681582539</v>
      </c>
      <c r="L8" s="41">
        <v>-4.7375510437319681</v>
      </c>
      <c r="M8" s="41">
        <v>3.7699292616287599</v>
      </c>
      <c r="N8" s="41">
        <v>-0.22292191994658256</v>
      </c>
      <c r="O8" s="1" t="s">
        <v>26</v>
      </c>
      <c r="P8" s="270">
        <v>-1.2492048458577187</v>
      </c>
      <c r="Q8" s="41">
        <v>2.2838013986850791</v>
      </c>
      <c r="R8" s="41">
        <v>-5.7253733351226748</v>
      </c>
      <c r="S8" s="41">
        <v>3.2269636434072373</v>
      </c>
      <c r="T8" s="41">
        <v>-0.54698488519052513</v>
      </c>
      <c r="U8" s="1" t="s">
        <v>26</v>
      </c>
      <c r="V8" s="270">
        <v>-11.539055252990863</v>
      </c>
      <c r="W8" s="103">
        <v>2.3051740659505047</v>
      </c>
      <c r="X8" s="41">
        <v>-16.057113400349611</v>
      </c>
      <c r="Y8" s="41">
        <v>-7.020997105632115</v>
      </c>
      <c r="Z8" s="41">
        <v>-5.0057197083001643</v>
      </c>
      <c r="AA8" s="55" t="s">
        <v>18</v>
      </c>
    </row>
    <row r="9" spans="1:27">
      <c r="A9" s="83" t="s">
        <v>145</v>
      </c>
      <c r="B9" s="68">
        <v>15.727881754723011</v>
      </c>
      <c r="C9" s="69">
        <v>0.95545053055910178</v>
      </c>
      <c r="D9" s="68">
        <v>15.341508086736905</v>
      </c>
      <c r="E9" s="69">
        <v>1.0457468270548558</v>
      </c>
      <c r="F9" s="68">
        <v>14.072272807105531</v>
      </c>
      <c r="G9" s="69">
        <v>0.95131387205117657</v>
      </c>
      <c r="H9" s="68">
        <v>9.3261622567577049</v>
      </c>
      <c r="I9" s="69">
        <v>0.92031587147257743</v>
      </c>
      <c r="J9" s="73">
        <v>-0.38637366798610628</v>
      </c>
      <c r="K9" s="76">
        <v>1.4164999621041179</v>
      </c>
      <c r="L9" s="76">
        <v>-3.1626625778125286</v>
      </c>
      <c r="M9" s="76">
        <v>2.389915241840316</v>
      </c>
      <c r="N9" s="76">
        <v>-0.27276645133980343</v>
      </c>
      <c r="O9" s="3" t="s">
        <v>26</v>
      </c>
      <c r="P9" s="73">
        <v>-1.6556089476174805</v>
      </c>
      <c r="Q9" s="76">
        <v>1.3482892121138814</v>
      </c>
      <c r="R9" s="76">
        <v>-4.2982072441045727</v>
      </c>
      <c r="S9" s="76">
        <v>0.9869893488696122</v>
      </c>
      <c r="T9" s="76">
        <v>-1.2279330968033004</v>
      </c>
      <c r="U9" s="3" t="s">
        <v>26</v>
      </c>
      <c r="V9" s="73">
        <v>-6.4017194979653063</v>
      </c>
      <c r="W9" s="76">
        <v>1.3265997963327143</v>
      </c>
      <c r="X9" s="76">
        <v>-9.0018073206755975</v>
      </c>
      <c r="Y9" s="76">
        <v>-3.8016316752550154</v>
      </c>
      <c r="Z9" s="76">
        <v>-4.8256599433094891</v>
      </c>
      <c r="AA9" s="79" t="s">
        <v>18</v>
      </c>
    </row>
  </sheetData>
  <mergeCells count="7">
    <mergeCell ref="P4:U4"/>
    <mergeCell ref="V4:AA4"/>
    <mergeCell ref="B4:C4"/>
    <mergeCell ref="D4:E4"/>
    <mergeCell ref="F4:G4"/>
    <mergeCell ref="H4:I4"/>
    <mergeCell ref="J4:O4"/>
  </mergeCells>
  <hyperlinks>
    <hyperlink ref="A1" location="'Table of Contents'!A1" display="Table of Contents" xr:uid="{E7A58045-0A68-4CF9-8782-C7E3F24754F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757F-44AF-43F7-BFC6-B86FA0D896DD}">
  <dimension ref="A1:W33"/>
  <sheetViews>
    <sheetView zoomScaleNormal="100" workbookViewId="0"/>
  </sheetViews>
  <sheetFormatPr defaultRowHeight="14.4"/>
  <cols>
    <col min="1" max="1" width="18.33203125" customWidth="1"/>
    <col min="3" max="3" width="11.6640625" customWidth="1"/>
    <col min="4" max="4" width="13.88671875" customWidth="1"/>
    <col min="5" max="6" width="11.6640625" customWidth="1"/>
  </cols>
  <sheetData>
    <row r="1" spans="1:16">
      <c r="A1" s="12" t="s">
        <v>0</v>
      </c>
    </row>
    <row r="3" spans="1:16" ht="15" customHeight="1">
      <c r="A3" s="10" t="s">
        <v>147</v>
      </c>
    </row>
    <row r="4" spans="1:16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6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4" t="s">
        <v>11</v>
      </c>
      <c r="G5" s="58" t="s">
        <v>12</v>
      </c>
      <c r="H5" s="125" t="s">
        <v>13</v>
      </c>
      <c r="I5" s="125" t="s">
        <v>14</v>
      </c>
      <c r="J5" s="127" t="s">
        <v>15</v>
      </c>
      <c r="K5" s="126" t="s">
        <v>16</v>
      </c>
    </row>
    <row r="6" spans="1:16">
      <c r="A6" s="64" t="s">
        <v>142</v>
      </c>
      <c r="B6" s="65">
        <v>94.830592760724386</v>
      </c>
      <c r="C6" s="61">
        <v>0.91327607919848619</v>
      </c>
      <c r="D6" s="65">
        <v>95.35951153561804</v>
      </c>
      <c r="E6" s="61">
        <v>0.76256618084383376</v>
      </c>
      <c r="F6" s="270">
        <v>-0.52891877489365413</v>
      </c>
      <c r="G6" s="41">
        <v>1.0511560740105919</v>
      </c>
      <c r="H6" s="41">
        <v>-2.5891468220849334</v>
      </c>
      <c r="I6" s="41">
        <v>1.5313092722976251</v>
      </c>
      <c r="J6" s="41">
        <v>-0.50317815590943782</v>
      </c>
      <c r="K6" s="1" t="s">
        <v>26</v>
      </c>
      <c r="L6" s="60"/>
      <c r="M6" s="60"/>
      <c r="N6" s="60"/>
      <c r="O6" s="60"/>
      <c r="P6" s="60"/>
    </row>
    <row r="7" spans="1:16">
      <c r="A7" s="64" t="s">
        <v>143</v>
      </c>
      <c r="B7" s="65">
        <v>80.794891382574789</v>
      </c>
      <c r="C7" s="61">
        <v>1.4509184975196603</v>
      </c>
      <c r="D7" s="65">
        <v>81.056731722072271</v>
      </c>
      <c r="E7" s="61">
        <v>1.664810840578256</v>
      </c>
      <c r="F7" s="270">
        <v>-0.26184033949748198</v>
      </c>
      <c r="G7" s="41">
        <v>2.0089027809897728</v>
      </c>
      <c r="H7" s="41">
        <v>-4.199217438679792</v>
      </c>
      <c r="I7" s="41">
        <v>3.6755367596848281</v>
      </c>
      <c r="J7" s="41">
        <v>-0.13033997562016167</v>
      </c>
      <c r="K7" s="1" t="s">
        <v>26</v>
      </c>
      <c r="L7" s="60"/>
      <c r="M7" s="60"/>
      <c r="N7" s="60"/>
      <c r="O7" s="60"/>
      <c r="P7" s="60"/>
    </row>
    <row r="8" spans="1:16">
      <c r="A8" s="64" t="s">
        <v>144</v>
      </c>
      <c r="B8" s="65">
        <v>54.063007817802188</v>
      </c>
      <c r="C8" s="61">
        <v>1.942420908921404</v>
      </c>
      <c r="D8" s="65">
        <v>50.231805377874174</v>
      </c>
      <c r="E8" s="61">
        <v>2.3950684328638614</v>
      </c>
      <c r="F8" s="270">
        <v>3.8312024399280133</v>
      </c>
      <c r="G8" s="41">
        <v>2.7506067688171685</v>
      </c>
      <c r="H8" s="41">
        <v>-1.5598877625857268</v>
      </c>
      <c r="I8" s="41">
        <v>9.2222926424417544</v>
      </c>
      <c r="J8" s="41">
        <v>1.3928571991319314</v>
      </c>
      <c r="K8" s="1" t="s">
        <v>26</v>
      </c>
      <c r="L8" s="60"/>
      <c r="M8" s="60"/>
      <c r="N8" s="60"/>
      <c r="O8" s="60"/>
      <c r="P8" s="60"/>
    </row>
    <row r="9" spans="1:16">
      <c r="A9" s="83" t="s">
        <v>145</v>
      </c>
      <c r="B9" s="68">
        <v>18.047684132502987</v>
      </c>
      <c r="C9" s="69">
        <v>1.2624207793099282</v>
      </c>
      <c r="D9" s="68">
        <v>13.28130263412579</v>
      </c>
      <c r="E9" s="69">
        <v>1.1876886367284059</v>
      </c>
      <c r="F9" s="73">
        <v>4.7663814983771964</v>
      </c>
      <c r="G9" s="76">
        <v>1.505144061400536</v>
      </c>
      <c r="H9" s="76">
        <v>1.8163533464878023</v>
      </c>
      <c r="I9" s="76">
        <v>7.7164096502665904</v>
      </c>
      <c r="J9" s="76">
        <v>3.1667277708567512</v>
      </c>
      <c r="K9" s="79" t="s">
        <v>18</v>
      </c>
      <c r="L9" s="60"/>
      <c r="M9" s="60"/>
      <c r="N9" s="60"/>
      <c r="O9" s="60"/>
      <c r="P9" s="60"/>
    </row>
    <row r="27" spans="17:23">
      <c r="Q27" s="429"/>
      <c r="R27" s="429"/>
    </row>
    <row r="28" spans="17:23">
      <c r="Q28" s="91"/>
      <c r="R28" s="91"/>
    </row>
    <row r="29" spans="17:23">
      <c r="Q29" s="65"/>
      <c r="R29" s="61"/>
    </row>
    <row r="30" spans="17:23">
      <c r="Q30" s="65"/>
      <c r="R30" s="61"/>
      <c r="S30" s="61"/>
      <c r="T30" s="61"/>
      <c r="U30" s="61"/>
      <c r="V30" s="61"/>
      <c r="W30" s="61"/>
    </row>
    <row r="31" spans="17:23">
      <c r="Q31" s="65"/>
      <c r="R31" s="61"/>
      <c r="S31" s="61"/>
      <c r="T31" s="61"/>
      <c r="U31" s="61"/>
      <c r="V31" s="61"/>
      <c r="W31" s="61"/>
    </row>
    <row r="32" spans="17:23">
      <c r="Q32" s="65"/>
      <c r="R32" s="61"/>
      <c r="S32" s="61"/>
      <c r="T32" s="61"/>
      <c r="U32" s="61"/>
      <c r="V32" s="61"/>
      <c r="W32" s="61"/>
    </row>
    <row r="33" spans="17:23">
      <c r="Q33" s="60"/>
      <c r="R33" s="61"/>
      <c r="S33" s="61"/>
      <c r="T33" s="61"/>
      <c r="U33" s="61"/>
      <c r="V33" s="61"/>
      <c r="W33" s="61"/>
    </row>
  </sheetData>
  <mergeCells count="4">
    <mergeCell ref="Q27:R27"/>
    <mergeCell ref="B4:C4"/>
    <mergeCell ref="D4:E4"/>
    <mergeCell ref="F4:K4"/>
  </mergeCells>
  <hyperlinks>
    <hyperlink ref="A1" location="'Table of Contents'!A1" display="Table of Contents" xr:uid="{1697797B-D8D3-438D-9EAC-3380E4014557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A642-6080-4BBF-AA97-65645E30D2D5}">
  <dimension ref="A1:Q18"/>
  <sheetViews>
    <sheetView workbookViewId="0"/>
  </sheetViews>
  <sheetFormatPr defaultRowHeight="14.4"/>
  <cols>
    <col min="1" max="1" width="23.109375" customWidth="1"/>
    <col min="3" max="3" width="12.6640625" customWidth="1"/>
    <col min="4" max="4" width="13.6640625" customWidth="1"/>
    <col min="5" max="5" width="12.6640625" customWidth="1"/>
    <col min="7" max="10" width="12.6640625" customWidth="1"/>
    <col min="13" max="16" width="12.6640625" customWidth="1"/>
  </cols>
  <sheetData>
    <row r="1" spans="1:17">
      <c r="A1" s="12" t="s">
        <v>0</v>
      </c>
      <c r="C1" s="63"/>
    </row>
    <row r="2" spans="1:17">
      <c r="A2" s="12"/>
    </row>
    <row r="3" spans="1:17">
      <c r="A3" s="10" t="s">
        <v>148</v>
      </c>
    </row>
    <row r="4" spans="1:17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7" ht="14.4" customHeight="1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5" t="s">
        <v>13</v>
      </c>
      <c r="I5" s="125" t="s">
        <v>14</v>
      </c>
      <c r="J5" s="127" t="s">
        <v>15</v>
      </c>
      <c r="K5" s="126" t="s">
        <v>16</v>
      </c>
    </row>
    <row r="6" spans="1:17">
      <c r="A6" s="64" t="s">
        <v>149</v>
      </c>
      <c r="B6" s="65">
        <v>550.91558313687096</v>
      </c>
      <c r="C6" s="61">
        <v>3.5919826864878268</v>
      </c>
      <c r="D6" s="65">
        <v>544.95014450382337</v>
      </c>
      <c r="E6" s="61">
        <v>3.8042747854522245</v>
      </c>
      <c r="F6" s="270">
        <v>5.9654386330475972</v>
      </c>
      <c r="G6" s="41">
        <v>4.167622387323104</v>
      </c>
      <c r="H6" s="41">
        <v>-2.202951147268525</v>
      </c>
      <c r="I6" s="41">
        <v>14.13382841336372</v>
      </c>
      <c r="J6" s="41">
        <v>1.4313769527664055</v>
      </c>
      <c r="K6" s="1" t="s">
        <v>26</v>
      </c>
    </row>
    <row r="7" spans="1:17">
      <c r="A7" s="98" t="s">
        <v>150</v>
      </c>
      <c r="B7" s="65">
        <v>543.34065230434715</v>
      </c>
      <c r="C7" s="61">
        <v>3.592813656149028</v>
      </c>
      <c r="D7" s="65">
        <v>537.49907018512181</v>
      </c>
      <c r="E7" s="61">
        <v>4.0038494866576171</v>
      </c>
      <c r="F7" s="270">
        <v>5.8415821192253361</v>
      </c>
      <c r="G7" s="41">
        <v>3.9430635534026806</v>
      </c>
      <c r="H7" s="41">
        <v>-1.8866804341964452</v>
      </c>
      <c r="I7" s="41">
        <v>13.569844672647118</v>
      </c>
      <c r="J7" s="41">
        <v>1.4814831260288266</v>
      </c>
      <c r="K7" s="1" t="s">
        <v>26</v>
      </c>
    </row>
    <row r="8" spans="1:17">
      <c r="A8" s="67" t="s">
        <v>151</v>
      </c>
      <c r="B8" s="68">
        <v>551.09354362329998</v>
      </c>
      <c r="C8" s="69">
        <v>3.6105600168970029</v>
      </c>
      <c r="D8" s="68">
        <v>540.77441092503364</v>
      </c>
      <c r="E8" s="69">
        <v>4.212589595157981</v>
      </c>
      <c r="F8" s="73">
        <v>10.319132698266344</v>
      </c>
      <c r="G8" s="76">
        <v>4.3689523702339459</v>
      </c>
      <c r="H8" s="76">
        <v>1.7561434024369067</v>
      </c>
      <c r="I8" s="76">
        <v>18.882121994095783</v>
      </c>
      <c r="J8" s="76">
        <v>2.36192382608048</v>
      </c>
      <c r="K8" s="79" t="s">
        <v>18</v>
      </c>
    </row>
    <row r="11" spans="1:17">
      <c r="N11" s="429"/>
      <c r="O11" s="429"/>
    </row>
    <row r="12" spans="1:17">
      <c r="N12" s="91"/>
      <c r="O12" s="91"/>
    </row>
    <row r="13" spans="1:17">
      <c r="N13" s="65"/>
      <c r="O13" s="61"/>
    </row>
    <row r="14" spans="1:17">
      <c r="N14" s="65"/>
      <c r="O14" s="61"/>
    </row>
    <row r="15" spans="1:17">
      <c r="N15" s="65"/>
      <c r="O15" s="61"/>
    </row>
    <row r="16" spans="1:17">
      <c r="L16" s="60"/>
      <c r="M16" s="60"/>
      <c r="N16" s="60"/>
      <c r="O16" s="145"/>
      <c r="P16" s="60"/>
      <c r="Q16" s="60"/>
    </row>
    <row r="17" spans="12:17">
      <c r="L17" s="60"/>
      <c r="M17" s="60"/>
      <c r="N17" s="60"/>
      <c r="O17" s="60"/>
      <c r="P17" s="60"/>
      <c r="Q17" s="60"/>
    </row>
    <row r="18" spans="12:17">
      <c r="L18" s="60"/>
      <c r="M18" s="60"/>
      <c r="N18" s="60"/>
      <c r="O18" s="60"/>
      <c r="P18" s="60"/>
      <c r="Q18" s="60"/>
    </row>
  </sheetData>
  <mergeCells count="4">
    <mergeCell ref="N11:O11"/>
    <mergeCell ref="F4:K4"/>
    <mergeCell ref="B4:C4"/>
    <mergeCell ref="D4:E4"/>
  </mergeCells>
  <hyperlinks>
    <hyperlink ref="A1" location="'Table of Contents'!A1" display="Table of Contents" xr:uid="{3E89BC17-38A0-4DAF-B1C1-0F929E48E77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44B1-7F82-4A92-B139-C0B1A91D8749}">
  <dimension ref="A1:R18"/>
  <sheetViews>
    <sheetView workbookViewId="0"/>
  </sheetViews>
  <sheetFormatPr defaultRowHeight="14.4"/>
  <cols>
    <col min="1" max="1" width="18.33203125" customWidth="1"/>
    <col min="13" max="15" width="8.88671875" customWidth="1"/>
  </cols>
  <sheetData>
    <row r="1" spans="1:18">
      <c r="A1" s="12" t="s">
        <v>0</v>
      </c>
    </row>
    <row r="3" spans="1:18">
      <c r="A3" s="10" t="s">
        <v>152</v>
      </c>
    </row>
    <row r="4" spans="1:18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8" ht="43.2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8">
      <c r="A6" s="64" t="s">
        <v>153</v>
      </c>
      <c r="B6" s="65">
        <v>555.4012895196754</v>
      </c>
      <c r="C6" s="61">
        <v>4.1518782811199442</v>
      </c>
      <c r="D6" s="65">
        <v>545.50290506217243</v>
      </c>
      <c r="E6" s="61">
        <v>3.880440790855912</v>
      </c>
      <c r="F6" s="270">
        <v>9.8983844575029707</v>
      </c>
      <c r="G6" s="41">
        <v>4.5545508171391509</v>
      </c>
      <c r="H6" s="41">
        <v>0.97162889015276299</v>
      </c>
      <c r="I6" s="41">
        <v>18.825140024853177</v>
      </c>
      <c r="J6" s="41">
        <v>2.1732954258089583</v>
      </c>
      <c r="K6" s="55" t="s">
        <v>18</v>
      </c>
      <c r="L6" s="60"/>
    </row>
    <row r="7" spans="1:18">
      <c r="A7" s="98" t="s">
        <v>154</v>
      </c>
      <c r="B7" s="65">
        <v>547.45248453363661</v>
      </c>
      <c r="C7" s="61">
        <v>3.3734299004384809</v>
      </c>
      <c r="D7" s="65">
        <v>544.53053612018005</v>
      </c>
      <c r="E7" s="61">
        <v>3.9144975428740252</v>
      </c>
      <c r="F7" s="270">
        <v>2.9219484134565619</v>
      </c>
      <c r="G7" s="41">
        <v>4.0297858121034063</v>
      </c>
      <c r="H7" s="41">
        <v>-4.9762866436766071</v>
      </c>
      <c r="I7" s="41">
        <v>10.820183470589731</v>
      </c>
      <c r="J7" s="41">
        <v>0.72508777133527291</v>
      </c>
      <c r="K7" s="1" t="s">
        <v>26</v>
      </c>
      <c r="L7" s="60"/>
    </row>
    <row r="8" spans="1:18">
      <c r="A8" s="67" t="s">
        <v>155</v>
      </c>
      <c r="B8" s="68">
        <v>547.34912694102491</v>
      </c>
      <c r="C8" s="69">
        <v>3.5548826608846951</v>
      </c>
      <c r="D8" s="68">
        <v>534.30907645822037</v>
      </c>
      <c r="E8" s="69">
        <v>3.9700594443076489</v>
      </c>
      <c r="F8" s="73">
        <v>13.040050482804531</v>
      </c>
      <c r="G8" s="76">
        <v>4.6067023582938829</v>
      </c>
      <c r="H8" s="76">
        <v>4.0110797730527903</v>
      </c>
      <c r="I8" s="76">
        <v>22.069021192556271</v>
      </c>
      <c r="J8" s="76">
        <v>2.830669200784655</v>
      </c>
      <c r="K8" s="79" t="s">
        <v>18</v>
      </c>
      <c r="L8" s="60"/>
    </row>
    <row r="14" spans="1:18">
      <c r="Q14" s="110"/>
      <c r="R14" s="110"/>
    </row>
    <row r="15" spans="1:18">
      <c r="M15" s="60"/>
      <c r="N15" s="60"/>
      <c r="O15" s="60"/>
      <c r="P15" s="60"/>
      <c r="Q15" s="151"/>
      <c r="R15" s="91"/>
    </row>
    <row r="16" spans="1:18">
      <c r="M16" s="60"/>
      <c r="N16" s="60"/>
      <c r="O16" s="60"/>
      <c r="P16" s="60"/>
      <c r="Q16" s="65"/>
      <c r="R16" s="61"/>
    </row>
    <row r="17" spans="13:18">
      <c r="M17" s="60"/>
      <c r="N17" s="60"/>
      <c r="O17" s="60"/>
      <c r="P17" s="60"/>
      <c r="Q17" s="65"/>
      <c r="R17" s="61"/>
    </row>
    <row r="18" spans="13:18">
      <c r="Q18" s="65"/>
      <c r="R18" s="61"/>
    </row>
  </sheetData>
  <mergeCells count="3">
    <mergeCell ref="B4:C4"/>
    <mergeCell ref="D4:E4"/>
    <mergeCell ref="F4:K4"/>
  </mergeCells>
  <hyperlinks>
    <hyperlink ref="A1" location="'Table of Contents'!A1" display="Table of Contents" xr:uid="{D85AC4B7-FD2C-48A8-B593-69995F0F840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B230-E931-447B-AC40-B66BC77DA0DC}">
  <dimension ref="A1:H29"/>
  <sheetViews>
    <sheetView workbookViewId="0"/>
  </sheetViews>
  <sheetFormatPr defaultRowHeight="14.4"/>
  <cols>
    <col min="1" max="1" width="16.109375" customWidth="1"/>
    <col min="2" max="2" width="60.88671875" customWidth="1"/>
    <col min="3" max="3" width="8.5546875" customWidth="1"/>
    <col min="4" max="4" width="7.88671875" customWidth="1"/>
    <col min="5" max="5" width="8.44140625" customWidth="1"/>
    <col min="6" max="6" width="8.5546875" customWidth="1"/>
    <col min="7" max="7" width="9.109375" customWidth="1"/>
    <col min="8" max="8" width="8" customWidth="1"/>
  </cols>
  <sheetData>
    <row r="1" spans="1:8">
      <c r="A1" s="12" t="s">
        <v>0</v>
      </c>
    </row>
    <row r="3" spans="1:8">
      <c r="A3" s="10" t="s">
        <v>156</v>
      </c>
    </row>
    <row r="4" spans="1:8" ht="31.2" customHeight="1">
      <c r="A4" s="9"/>
      <c r="B4" s="9"/>
      <c r="C4" s="431" t="s">
        <v>157</v>
      </c>
      <c r="D4" s="431"/>
      <c r="E4" s="431" t="s">
        <v>158</v>
      </c>
      <c r="F4" s="431"/>
      <c r="G4" s="431" t="s">
        <v>159</v>
      </c>
      <c r="H4" s="431"/>
    </row>
    <row r="5" spans="1:8">
      <c r="A5" s="2"/>
      <c r="C5" s="152" t="s">
        <v>88</v>
      </c>
      <c r="D5" s="152" t="s">
        <v>9</v>
      </c>
      <c r="E5" s="152" t="s">
        <v>88</v>
      </c>
      <c r="F5" s="152" t="s">
        <v>9</v>
      </c>
      <c r="G5" s="152" t="s">
        <v>88</v>
      </c>
      <c r="H5" s="152" t="s">
        <v>9</v>
      </c>
    </row>
    <row r="6" spans="1:8">
      <c r="A6" s="411" t="s">
        <v>149</v>
      </c>
      <c r="B6" s="104" t="s">
        <v>160</v>
      </c>
      <c r="C6" s="41">
        <v>60.265573190610979</v>
      </c>
      <c r="D6" s="59">
        <v>3.3799155301917181</v>
      </c>
      <c r="E6" s="41">
        <v>39.734426809389028</v>
      </c>
      <c r="F6" s="59">
        <v>3.3799155301917172</v>
      </c>
      <c r="G6" s="41">
        <v>0</v>
      </c>
      <c r="H6" s="59" t="s">
        <v>161</v>
      </c>
    </row>
    <row r="7" spans="1:8">
      <c r="A7" s="416"/>
      <c r="B7" s="284" t="s">
        <v>162</v>
      </c>
      <c r="C7" s="41">
        <v>17.878635364055288</v>
      </c>
      <c r="D7" s="59">
        <v>2.5920386762814092</v>
      </c>
      <c r="E7" s="41">
        <v>80.722327728385011</v>
      </c>
      <c r="F7" s="59">
        <v>2.6742399200866309</v>
      </c>
      <c r="G7" s="41">
        <v>1.3990369075596889</v>
      </c>
      <c r="H7" s="59">
        <v>0.68995964209929828</v>
      </c>
    </row>
    <row r="8" spans="1:8">
      <c r="A8" s="416"/>
      <c r="B8" s="284" t="s">
        <v>163</v>
      </c>
      <c r="C8" s="41">
        <v>4.9945879934347372</v>
      </c>
      <c r="D8" s="59">
        <v>1.6368356441875029</v>
      </c>
      <c r="E8" s="41">
        <v>86.356896264842561</v>
      </c>
      <c r="F8" s="59">
        <v>2.3992475847848111</v>
      </c>
      <c r="G8" s="41">
        <v>8.6485157417226972</v>
      </c>
      <c r="H8" s="59">
        <v>1.8667579999825601</v>
      </c>
    </row>
    <row r="9" spans="1:8">
      <c r="A9" s="416"/>
      <c r="B9" s="284" t="s">
        <v>164</v>
      </c>
      <c r="C9" s="41">
        <v>11.383212015503885</v>
      </c>
      <c r="D9" s="59">
        <v>2.615562432721187</v>
      </c>
      <c r="E9" s="41">
        <v>84.021207924345873</v>
      </c>
      <c r="F9" s="59">
        <v>3.0325741785220632</v>
      </c>
      <c r="G9" s="41">
        <v>4.5955800601502261</v>
      </c>
      <c r="H9" s="59">
        <v>1.8402164507371925</v>
      </c>
    </row>
    <row r="10" spans="1:8">
      <c r="A10" s="416"/>
      <c r="B10" s="284" t="s">
        <v>165</v>
      </c>
      <c r="C10" s="41">
        <v>28.53907432970022</v>
      </c>
      <c r="D10" s="59">
        <v>3.650001801608624</v>
      </c>
      <c r="E10" s="41">
        <v>63.372955236999829</v>
      </c>
      <c r="F10" s="59">
        <v>4.1158904741076254</v>
      </c>
      <c r="G10" s="41">
        <v>8.087970433299942</v>
      </c>
      <c r="H10" s="59">
        <v>1.9332379167227727</v>
      </c>
    </row>
    <row r="11" spans="1:8">
      <c r="A11" s="416"/>
      <c r="B11" s="284" t="s">
        <v>166</v>
      </c>
      <c r="C11" s="41">
        <v>46.575909213915217</v>
      </c>
      <c r="D11" s="59">
        <v>3.8025928284735251</v>
      </c>
      <c r="E11" s="41">
        <v>53.313340674659926</v>
      </c>
      <c r="F11" s="59">
        <v>3.8059090877888213</v>
      </c>
      <c r="G11" s="41">
        <v>0.11075011142486287</v>
      </c>
      <c r="H11" s="59">
        <v>0.110902796283293</v>
      </c>
    </row>
    <row r="12" spans="1:8">
      <c r="A12" s="416"/>
      <c r="B12" s="284" t="s">
        <v>167</v>
      </c>
      <c r="C12" s="41">
        <v>44.113793463659654</v>
      </c>
      <c r="D12" s="59">
        <v>3.7274016143301778</v>
      </c>
      <c r="E12" s="41">
        <v>51.149750231961775</v>
      </c>
      <c r="F12" s="59">
        <v>3.827145276774699</v>
      </c>
      <c r="G12" s="41">
        <v>4.7364563043785601</v>
      </c>
      <c r="H12" s="59">
        <v>1.6472921848760806</v>
      </c>
    </row>
    <row r="13" spans="1:8">
      <c r="A13" s="416"/>
      <c r="B13" s="284" t="s">
        <v>168</v>
      </c>
      <c r="C13" s="41">
        <v>51.21077964579419</v>
      </c>
      <c r="D13" s="59">
        <v>3.9096117665955767</v>
      </c>
      <c r="E13" s="41">
        <v>45.19421304162087</v>
      </c>
      <c r="F13" s="59">
        <v>4.0642591817663698</v>
      </c>
      <c r="G13" s="41">
        <v>3.5950073125849609</v>
      </c>
      <c r="H13" s="59">
        <v>1.6707750586482981</v>
      </c>
    </row>
    <row r="14" spans="1:8">
      <c r="A14" s="416"/>
      <c r="B14" s="284" t="s">
        <v>169</v>
      </c>
      <c r="C14" s="41">
        <v>8.3920867556293821</v>
      </c>
      <c r="D14" s="59">
        <v>2.2008196897948902</v>
      </c>
      <c r="E14" s="41">
        <v>86.314549417245402</v>
      </c>
      <c r="F14" s="59">
        <v>2.5154769274756097</v>
      </c>
      <c r="G14" s="41">
        <v>5.2933638271252086</v>
      </c>
      <c r="H14" s="59">
        <v>2.1448957330412446</v>
      </c>
    </row>
    <row r="15" spans="1:8">
      <c r="A15" s="416"/>
      <c r="B15" s="284" t="s">
        <v>170</v>
      </c>
      <c r="C15" s="41">
        <v>4.5717310508271707</v>
      </c>
      <c r="D15" s="59">
        <v>1.2140090669407961</v>
      </c>
      <c r="E15" s="41">
        <v>42.649500578291395</v>
      </c>
      <c r="F15" s="59">
        <v>4.18949724786936</v>
      </c>
      <c r="G15" s="41">
        <v>52.778768370881444</v>
      </c>
      <c r="H15" s="59">
        <v>4.2381879925841943</v>
      </c>
    </row>
    <row r="16" spans="1:8">
      <c r="A16" s="416"/>
      <c r="B16" s="284" t="s">
        <v>171</v>
      </c>
      <c r="C16" s="41">
        <v>3.4727857337378274</v>
      </c>
      <c r="D16" s="59">
        <v>1.3040909298524519</v>
      </c>
      <c r="E16" s="41">
        <v>86.108649901964043</v>
      </c>
      <c r="F16" s="59">
        <v>2.7627195665306203</v>
      </c>
      <c r="G16" s="41">
        <v>10.418564364298138</v>
      </c>
      <c r="H16" s="59">
        <v>2.3526915086213065</v>
      </c>
    </row>
    <row r="17" spans="1:8">
      <c r="A17" s="432"/>
      <c r="B17" s="105" t="s">
        <v>172</v>
      </c>
      <c r="C17" s="41">
        <v>2.6188949656461467</v>
      </c>
      <c r="D17" s="59">
        <v>1.105624382028775</v>
      </c>
      <c r="E17" s="41">
        <v>84.323688389007984</v>
      </c>
      <c r="F17" s="59">
        <v>2.9028336249380797</v>
      </c>
      <c r="G17" s="41">
        <v>13.057416645345867</v>
      </c>
      <c r="H17" s="59">
        <v>2.6351093535978958</v>
      </c>
    </row>
    <row r="18" spans="1:8">
      <c r="A18" s="433" t="s">
        <v>173</v>
      </c>
      <c r="B18" s="108" t="s">
        <v>174</v>
      </c>
      <c r="C18" s="106">
        <v>36.798046771129776</v>
      </c>
      <c r="D18" s="107">
        <v>3.8647936568739718</v>
      </c>
      <c r="E18" s="106">
        <v>52.504449027427924</v>
      </c>
      <c r="F18" s="107">
        <v>4.2652712169061191</v>
      </c>
      <c r="G18" s="106">
        <v>10.697504201442303</v>
      </c>
      <c r="H18" s="107">
        <v>2.4155394948268367</v>
      </c>
    </row>
    <row r="19" spans="1:8">
      <c r="A19" s="430"/>
      <c r="B19" s="284" t="s">
        <v>175</v>
      </c>
      <c r="C19" s="41">
        <v>18.007906381163387</v>
      </c>
      <c r="D19" s="59">
        <v>2.7941407610212421</v>
      </c>
      <c r="E19" s="41">
        <v>44.943578134311821</v>
      </c>
      <c r="F19" s="59">
        <v>3.7379245928044256</v>
      </c>
      <c r="G19" s="41">
        <v>37.048515484524799</v>
      </c>
      <c r="H19" s="59">
        <v>3.4352042457730487</v>
      </c>
    </row>
    <row r="20" spans="1:8">
      <c r="A20" s="430"/>
      <c r="B20" s="284" t="s">
        <v>176</v>
      </c>
      <c r="C20" s="41">
        <v>5.9622070205879636</v>
      </c>
      <c r="D20" s="59">
        <v>1.978222777483833</v>
      </c>
      <c r="E20" s="41">
        <v>54.300998341241922</v>
      </c>
      <c r="F20" s="59">
        <v>3.6797752388414309</v>
      </c>
      <c r="G20" s="41">
        <v>39.736794638170117</v>
      </c>
      <c r="H20" s="59">
        <v>3.7853378007498897</v>
      </c>
    </row>
    <row r="21" spans="1:8" ht="28.8">
      <c r="A21" s="430"/>
      <c r="B21" s="284" t="s">
        <v>177</v>
      </c>
      <c r="C21" s="41">
        <v>16.333805553238221</v>
      </c>
      <c r="D21" s="59">
        <v>3.0097967768076344</v>
      </c>
      <c r="E21" s="41">
        <v>44.264801453048484</v>
      </c>
      <c r="F21" s="59">
        <v>3.9455272316386329</v>
      </c>
      <c r="G21" s="41">
        <v>39.401392993713294</v>
      </c>
      <c r="H21" s="59">
        <v>3.8204124333672502</v>
      </c>
    </row>
    <row r="22" spans="1:8">
      <c r="A22" s="430"/>
      <c r="B22" s="284" t="s">
        <v>178</v>
      </c>
      <c r="C22" s="41">
        <v>13.723358297786021</v>
      </c>
      <c r="D22" s="59">
        <v>2.8069733806369053</v>
      </c>
      <c r="E22" s="41">
        <v>84.299992508590236</v>
      </c>
      <c r="F22" s="59">
        <v>2.8826723758862447</v>
      </c>
      <c r="G22" s="41">
        <v>1.9766491936237358</v>
      </c>
      <c r="H22" s="59">
        <v>0.8609328753521085</v>
      </c>
    </row>
    <row r="23" spans="1:8">
      <c r="A23" s="430"/>
      <c r="B23" s="284" t="s">
        <v>179</v>
      </c>
      <c r="C23" s="41">
        <v>11.225508841321924</v>
      </c>
      <c r="D23" s="59">
        <v>2.6942066364791084</v>
      </c>
      <c r="E23" s="41">
        <v>71.708918911439639</v>
      </c>
      <c r="F23" s="59">
        <v>3.5902018866639005</v>
      </c>
      <c r="G23" s="41">
        <v>17.065572247238435</v>
      </c>
      <c r="H23" s="59">
        <v>2.466923670996596</v>
      </c>
    </row>
    <row r="24" spans="1:8" ht="28.8">
      <c r="A24" s="430"/>
      <c r="B24" s="284" t="s">
        <v>180</v>
      </c>
      <c r="C24" s="41">
        <v>47.815314806353562</v>
      </c>
      <c r="D24" s="59">
        <v>3.3618779532169003</v>
      </c>
      <c r="E24" s="41">
        <v>47.383823226459029</v>
      </c>
      <c r="F24" s="59">
        <v>3.6240585511933774</v>
      </c>
      <c r="G24" s="41">
        <v>4.8008619671874131</v>
      </c>
      <c r="H24" s="59">
        <v>1.6607445422668201</v>
      </c>
    </row>
    <row r="25" spans="1:8" ht="28.8">
      <c r="A25" s="434"/>
      <c r="B25" s="105" t="s">
        <v>181</v>
      </c>
      <c r="C25" s="41">
        <v>29.98097608976612</v>
      </c>
      <c r="D25" s="59">
        <v>3.6637258538459347</v>
      </c>
      <c r="E25" s="41">
        <v>55.822940341316539</v>
      </c>
      <c r="F25" s="59">
        <v>4.041945132868733</v>
      </c>
      <c r="G25" s="41">
        <v>14.196083568917345</v>
      </c>
      <c r="H25" s="59">
        <v>2.6401135265419775</v>
      </c>
    </row>
    <row r="26" spans="1:8">
      <c r="A26" s="430" t="s">
        <v>151</v>
      </c>
      <c r="B26" s="284" t="s">
        <v>182</v>
      </c>
      <c r="C26" s="106">
        <v>40.802848536974139</v>
      </c>
      <c r="D26" s="107">
        <v>3.9626619213408936</v>
      </c>
      <c r="E26" s="106">
        <v>52.377800708198841</v>
      </c>
      <c r="F26" s="107">
        <v>4.0076917842702731</v>
      </c>
      <c r="G26" s="106">
        <v>6.8193507548270249</v>
      </c>
      <c r="H26" s="107">
        <v>2.0118239712476522</v>
      </c>
    </row>
    <row r="27" spans="1:8">
      <c r="A27" s="430"/>
      <c r="B27" s="284" t="s">
        <v>183</v>
      </c>
      <c r="C27" s="41">
        <v>27.941108234879934</v>
      </c>
      <c r="D27" s="59">
        <v>3.7574929163809481</v>
      </c>
      <c r="E27" s="41">
        <v>62.211566831350552</v>
      </c>
      <c r="F27" s="59">
        <v>3.8118322639141997</v>
      </c>
      <c r="G27" s="41">
        <v>9.8473249337695119</v>
      </c>
      <c r="H27" s="59">
        <v>2.192561090552783</v>
      </c>
    </row>
    <row r="28" spans="1:8">
      <c r="A28" s="430"/>
      <c r="B28" s="284" t="s">
        <v>184</v>
      </c>
      <c r="C28" s="41">
        <v>20.582553709865696</v>
      </c>
      <c r="D28" s="59">
        <v>3.3503458572813969</v>
      </c>
      <c r="E28" s="41">
        <v>58.401000526311307</v>
      </c>
      <c r="F28" s="59">
        <v>3.688179883401677</v>
      </c>
      <c r="G28" s="41">
        <v>21.01644576382299</v>
      </c>
      <c r="H28" s="84">
        <v>3.3650532757400855</v>
      </c>
    </row>
    <row r="29" spans="1:8">
      <c r="A29" s="389" t="s">
        <v>421</v>
      </c>
      <c r="B29" s="9"/>
      <c r="C29" s="9"/>
      <c r="D29" s="9"/>
      <c r="E29" s="9"/>
      <c r="F29" s="9"/>
      <c r="G29" s="9"/>
    </row>
  </sheetData>
  <mergeCells count="6">
    <mergeCell ref="A26:A28"/>
    <mergeCell ref="C4:D4"/>
    <mergeCell ref="E4:F4"/>
    <mergeCell ref="G4:H4"/>
    <mergeCell ref="A6:A17"/>
    <mergeCell ref="A18:A25"/>
  </mergeCells>
  <hyperlinks>
    <hyperlink ref="A1" location="'Table of Contents'!A1" display="Table of Contents" xr:uid="{E98C7D45-982C-420D-8CC5-E744118C3D1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04CF-F931-4A1C-8703-5EBE146BC841}">
  <dimension ref="A1:K70"/>
  <sheetViews>
    <sheetView zoomScaleNormal="100" workbookViewId="0">
      <selection activeCell="K9" sqref="K9"/>
    </sheetView>
  </sheetViews>
  <sheetFormatPr defaultRowHeight="14.4"/>
  <cols>
    <col min="1" max="1" width="19.5546875" customWidth="1"/>
    <col min="2" max="4" width="11.88671875" customWidth="1"/>
    <col min="5" max="5" width="25.6640625" bestFit="1" customWidth="1"/>
    <col min="6" max="8" width="11.88671875" customWidth="1"/>
    <col min="9" max="14" width="15.5546875" customWidth="1"/>
  </cols>
  <sheetData>
    <row r="1" spans="1:11">
      <c r="A1" s="403" t="s">
        <v>0</v>
      </c>
    </row>
    <row r="2" spans="1:11">
      <c r="C2" s="1"/>
      <c r="D2" s="1"/>
      <c r="E2" s="1"/>
    </row>
    <row r="3" spans="1:11">
      <c r="A3" s="10" t="s">
        <v>185</v>
      </c>
      <c r="H3" s="26"/>
    </row>
    <row r="4" spans="1:11">
      <c r="A4" s="413" t="s">
        <v>7</v>
      </c>
      <c r="B4" s="411" t="s">
        <v>8</v>
      </c>
      <c r="C4" s="411" t="s">
        <v>9</v>
      </c>
      <c r="D4" s="410" t="s">
        <v>10</v>
      </c>
      <c r="E4" s="410"/>
      <c r="F4" s="410"/>
      <c r="G4" s="410"/>
      <c r="H4" s="410"/>
      <c r="I4" s="410"/>
      <c r="J4" s="55"/>
    </row>
    <row r="5" spans="1:11" ht="28.8">
      <c r="A5" s="414"/>
      <c r="B5" s="412"/>
      <c r="C5" s="412"/>
      <c r="D5" s="58" t="s">
        <v>11</v>
      </c>
      <c r="E5" s="58" t="s">
        <v>12</v>
      </c>
      <c r="F5" s="122" t="s">
        <v>13</v>
      </c>
      <c r="G5" s="122" t="s">
        <v>14</v>
      </c>
      <c r="H5" s="58" t="s">
        <v>15</v>
      </c>
      <c r="I5" s="122" t="s">
        <v>16</v>
      </c>
    </row>
    <row r="6" spans="1:11">
      <c r="A6" t="s">
        <v>17</v>
      </c>
      <c r="B6" s="404">
        <v>607.35129280324668</v>
      </c>
      <c r="C6" s="234">
        <v>2.7595658259848492</v>
      </c>
      <c r="D6" s="41">
        <v>75.451751430826107</v>
      </c>
      <c r="E6" s="41">
        <v>4.220018545578859</v>
      </c>
      <c r="F6" s="41">
        <v>67.180667067400449</v>
      </c>
      <c r="G6" s="41">
        <v>83.722835794251765</v>
      </c>
      <c r="H6" s="41">
        <v>17.879483375700758</v>
      </c>
      <c r="I6" s="111" t="s">
        <v>18</v>
      </c>
    </row>
    <row r="7" spans="1:11">
      <c r="A7" t="s">
        <v>186</v>
      </c>
      <c r="B7" s="404">
        <v>583.26446993538309</v>
      </c>
      <c r="C7" s="234">
        <v>2.5267319060958831</v>
      </c>
      <c r="D7" s="41">
        <v>51.364928562962518</v>
      </c>
      <c r="E7" s="41">
        <v>4.071575506160853</v>
      </c>
      <c r="F7" s="41">
        <v>43.384787210551806</v>
      </c>
      <c r="G7" s="41">
        <v>59.34506991537323</v>
      </c>
      <c r="H7" s="41">
        <v>12.615492082914912</v>
      </c>
      <c r="I7" s="111" t="s">
        <v>18</v>
      </c>
    </row>
    <row r="8" spans="1:11">
      <c r="A8" t="s">
        <v>92</v>
      </c>
      <c r="B8" s="404">
        <v>572.60670269274704</v>
      </c>
      <c r="C8" s="234">
        <v>1.7405532117856179</v>
      </c>
      <c r="D8" s="41">
        <v>40.707161320326463</v>
      </c>
      <c r="E8" s="41">
        <v>3.6363276062730239</v>
      </c>
      <c r="F8" s="41">
        <v>33.580090176042589</v>
      </c>
      <c r="G8" s="41">
        <v>47.834232464610338</v>
      </c>
      <c r="H8" s="41">
        <v>11.194580282068809</v>
      </c>
      <c r="I8" s="111" t="s">
        <v>18</v>
      </c>
    </row>
    <row r="9" spans="1:11">
      <c r="A9" t="s">
        <v>187</v>
      </c>
      <c r="B9" s="404">
        <v>570.11236346105193</v>
      </c>
      <c r="C9" s="234">
        <v>3.4222956236161379</v>
      </c>
      <c r="D9" s="41">
        <v>38.212822088631356</v>
      </c>
      <c r="E9" s="41">
        <v>4.6803269450443565</v>
      </c>
      <c r="F9" s="41">
        <v>29.039549840472041</v>
      </c>
      <c r="G9" s="41">
        <v>47.38609433679067</v>
      </c>
      <c r="H9" s="41">
        <v>8.1645625481553203</v>
      </c>
      <c r="I9" s="111" t="s">
        <v>18</v>
      </c>
    </row>
    <row r="10" spans="1:11">
      <c r="A10" t="s">
        <v>27</v>
      </c>
      <c r="B10" s="404">
        <v>556.31809350077992</v>
      </c>
      <c r="C10" s="234">
        <v>2.626213055547542</v>
      </c>
      <c r="D10" s="41">
        <v>24.418552128359352</v>
      </c>
      <c r="E10" s="41">
        <v>4.1340474102523821</v>
      </c>
      <c r="F10" s="41">
        <v>16.315968093883605</v>
      </c>
      <c r="G10" s="41">
        <v>32.521136162835099</v>
      </c>
      <c r="H10" s="41">
        <v>5.9066937809667275</v>
      </c>
      <c r="I10" s="111" t="s">
        <v>18</v>
      </c>
    </row>
    <row r="11" spans="1:11">
      <c r="A11" t="s">
        <v>22</v>
      </c>
      <c r="B11" s="404">
        <v>554.83376936975219</v>
      </c>
      <c r="C11" s="234">
        <v>2.4107034109923466</v>
      </c>
      <c r="D11" s="41">
        <v>22.934227997331618</v>
      </c>
      <c r="E11" s="41">
        <v>4.0006054432868288</v>
      </c>
      <c r="F11" s="41">
        <v>15.093185412134538</v>
      </c>
      <c r="G11" s="41">
        <v>30.775270582528698</v>
      </c>
      <c r="H11" s="41">
        <v>5.7326892947706556</v>
      </c>
      <c r="I11" s="111" t="s">
        <v>18</v>
      </c>
    </row>
    <row r="12" spans="1:11">
      <c r="A12" t="s">
        <v>28</v>
      </c>
      <c r="B12" s="404">
        <v>549.84445871580306</v>
      </c>
      <c r="C12" s="234">
        <v>2.2279122252413037</v>
      </c>
      <c r="D12" s="41">
        <v>17.944917343382485</v>
      </c>
      <c r="E12" s="41">
        <v>3.8931922455057015</v>
      </c>
      <c r="F12" s="41">
        <v>10.314400757300692</v>
      </c>
      <c r="G12" s="41">
        <v>25.575433929464278</v>
      </c>
      <c r="H12" s="41">
        <v>4.6093067621045645</v>
      </c>
      <c r="I12" s="111" t="s">
        <v>18</v>
      </c>
    </row>
    <row r="13" spans="1:11">
      <c r="A13" t="s">
        <v>38</v>
      </c>
      <c r="B13" s="404">
        <v>549.50023788054443</v>
      </c>
      <c r="C13" s="234">
        <v>2.2908880648406251</v>
      </c>
      <c r="D13" s="41">
        <v>17.60069650812386</v>
      </c>
      <c r="E13" s="41">
        <v>3.9295700913350933</v>
      </c>
      <c r="F13" s="41">
        <v>9.8988806543813084</v>
      </c>
      <c r="G13" s="41">
        <v>25.302512361866413</v>
      </c>
      <c r="H13" s="41">
        <v>4.4790386986439845</v>
      </c>
      <c r="I13" s="111" t="s">
        <v>18</v>
      </c>
      <c r="K13" s="26"/>
    </row>
    <row r="14" spans="1:11">
      <c r="A14" t="s">
        <v>188</v>
      </c>
      <c r="B14" s="404">
        <v>545.23097988564109</v>
      </c>
      <c r="C14" s="234">
        <v>3.8475240714567072</v>
      </c>
      <c r="D14" s="41">
        <v>13.331438513220519</v>
      </c>
      <c r="E14" s="41">
        <v>4.9996794354763248</v>
      </c>
      <c r="F14" s="41">
        <v>3.5322468854413742</v>
      </c>
      <c r="G14" s="41">
        <v>23.130630140999664</v>
      </c>
      <c r="H14" s="41">
        <v>2.6664586570539632</v>
      </c>
      <c r="I14" s="111" t="s">
        <v>18</v>
      </c>
      <c r="K14" s="26"/>
    </row>
    <row r="15" spans="1:11">
      <c r="A15" t="s">
        <v>37</v>
      </c>
      <c r="B15" s="404">
        <v>542.05882148991554</v>
      </c>
      <c r="C15" s="234">
        <v>2.9452171906035574</v>
      </c>
      <c r="D15" s="41">
        <v>10.159280117494973</v>
      </c>
      <c r="E15" s="41">
        <v>4.3436916645766628</v>
      </c>
      <c r="F15" s="41">
        <v>1.645800894977878</v>
      </c>
      <c r="G15" s="41">
        <v>18.672759340012067</v>
      </c>
      <c r="H15" s="41">
        <v>2.3388584876650307</v>
      </c>
      <c r="I15" s="111" t="s">
        <v>18</v>
      </c>
      <c r="K15" s="26"/>
    </row>
    <row r="16" spans="1:11">
      <c r="A16" t="s">
        <v>189</v>
      </c>
      <c r="B16" s="404">
        <v>536.94800898265794</v>
      </c>
      <c r="C16" s="234">
        <v>2.8936295844067543</v>
      </c>
      <c r="D16" s="41">
        <v>5.0484676102373669</v>
      </c>
      <c r="E16" s="41">
        <v>4.3088798020877856</v>
      </c>
      <c r="F16" s="41">
        <v>-3.3967816155667681</v>
      </c>
      <c r="G16" s="41">
        <v>13.493716836041502</v>
      </c>
      <c r="H16" s="41">
        <v>1.1716427104304994</v>
      </c>
      <c r="I16" s="41" t="s">
        <v>26</v>
      </c>
      <c r="K16" s="26"/>
    </row>
    <row r="17" spans="1:11">
      <c r="A17" t="s">
        <v>23</v>
      </c>
      <c r="B17" s="404">
        <v>535.7884558855144</v>
      </c>
      <c r="C17" s="234">
        <v>1.4121008817964171</v>
      </c>
      <c r="D17" s="41">
        <v>3.8889145130938232</v>
      </c>
      <c r="E17" s="41">
        <v>3.4910430930391403</v>
      </c>
      <c r="F17" s="41">
        <v>-2.9534042177402045</v>
      </c>
      <c r="G17" s="41">
        <v>10.73123324392785</v>
      </c>
      <c r="H17" s="41">
        <v>1.113969209044714</v>
      </c>
      <c r="I17" s="41" t="s">
        <v>26</v>
      </c>
      <c r="K17" s="26"/>
    </row>
    <row r="18" spans="1:11">
      <c r="A18" t="s">
        <v>35</v>
      </c>
      <c r="B18" s="404">
        <v>532.51299387531765</v>
      </c>
      <c r="C18" s="234">
        <v>3.2067124532902547</v>
      </c>
      <c r="D18" s="41">
        <v>0.61345250289707565</v>
      </c>
      <c r="E18" s="41">
        <v>4.5250809644881356</v>
      </c>
      <c r="F18" s="41">
        <v>-8.2555432146274406</v>
      </c>
      <c r="G18" s="41">
        <v>9.4824482204215919</v>
      </c>
      <c r="H18" s="41">
        <v>0.13556718823625905</v>
      </c>
      <c r="I18" s="41" t="s">
        <v>26</v>
      </c>
      <c r="K18" s="26"/>
    </row>
    <row r="19" spans="1:11">
      <c r="A19" t="s">
        <v>45</v>
      </c>
      <c r="B19" s="404">
        <v>532.4244078632521</v>
      </c>
      <c r="C19" s="234">
        <v>2.8243811806610113</v>
      </c>
      <c r="D19" s="41">
        <v>0.5248664908315277</v>
      </c>
      <c r="E19" s="41">
        <v>4.2626848383100242</v>
      </c>
      <c r="F19" s="41">
        <v>-7.8298422697010626</v>
      </c>
      <c r="G19" s="41">
        <v>8.879575251364118</v>
      </c>
      <c r="H19" s="41">
        <v>0.12313049421678926</v>
      </c>
      <c r="I19" s="41" t="s">
        <v>26</v>
      </c>
      <c r="K19" s="26"/>
    </row>
    <row r="20" spans="1:11">
      <c r="A20" s="10" t="s">
        <v>29</v>
      </c>
      <c r="B20" s="405">
        <v>531.89954137242057</v>
      </c>
      <c r="C20" s="242">
        <v>3.1927030831391239</v>
      </c>
      <c r="D20" s="117"/>
      <c r="E20" s="117"/>
      <c r="F20" s="117"/>
      <c r="G20" s="117"/>
      <c r="H20" s="117"/>
      <c r="I20" s="117"/>
      <c r="K20" s="26"/>
    </row>
    <row r="21" spans="1:11">
      <c r="A21" t="s">
        <v>190</v>
      </c>
      <c r="B21" s="404">
        <v>530.43615379088772</v>
      </c>
      <c r="C21" s="234">
        <v>2.5669408875615725</v>
      </c>
      <c r="D21" s="41">
        <v>-1.4633875815328565</v>
      </c>
      <c r="E21" s="41">
        <v>4.0966496673893733</v>
      </c>
      <c r="F21" s="41">
        <v>-9.492673386894019</v>
      </c>
      <c r="G21" s="41">
        <v>6.5658982238283059</v>
      </c>
      <c r="H21" s="41">
        <v>-0.35721570071804881</v>
      </c>
      <c r="I21" s="41" t="s">
        <v>26</v>
      </c>
      <c r="K21" s="26"/>
    </row>
    <row r="22" spans="1:11">
      <c r="A22" t="s">
        <v>36</v>
      </c>
      <c r="B22" s="404">
        <v>529.58458414781876</v>
      </c>
      <c r="C22" s="234">
        <v>4.8010026279253815</v>
      </c>
      <c r="D22" s="41">
        <v>-2.3149572246018124</v>
      </c>
      <c r="E22" s="41">
        <v>5.7656724855330177</v>
      </c>
      <c r="F22" s="41">
        <v>-13.615467642900061</v>
      </c>
      <c r="G22" s="41">
        <v>8.9855531936964361</v>
      </c>
      <c r="H22" s="41">
        <v>-0.40150688933691697</v>
      </c>
      <c r="I22" s="41" t="s">
        <v>26</v>
      </c>
      <c r="J22" s="10"/>
      <c r="K22" s="26"/>
    </row>
    <row r="23" spans="1:11">
      <c r="A23" t="s">
        <v>191</v>
      </c>
      <c r="B23" s="404">
        <v>526.20653777929067</v>
      </c>
      <c r="C23" s="234">
        <v>4.7786916696849646</v>
      </c>
      <c r="D23" s="41">
        <v>-5.6930035931299017</v>
      </c>
      <c r="E23" s="41">
        <v>5.7471077117975211</v>
      </c>
      <c r="F23" s="41">
        <v>-16.957127723525442</v>
      </c>
      <c r="G23" s="41">
        <v>5.5711205372656387</v>
      </c>
      <c r="H23" s="41">
        <v>-0.99058585267915622</v>
      </c>
      <c r="I23" s="41" t="s">
        <v>26</v>
      </c>
    </row>
    <row r="24" spans="1:11">
      <c r="A24" t="s">
        <v>34</v>
      </c>
      <c r="B24" s="404">
        <v>525.84130821188296</v>
      </c>
      <c r="C24" s="234">
        <v>2.3387217721376747</v>
      </c>
      <c r="D24" s="41">
        <v>-6.0582331605376112</v>
      </c>
      <c r="E24" s="41">
        <v>3.9576473446426292</v>
      </c>
      <c r="F24" s="41">
        <v>-13.815079419547743</v>
      </c>
      <c r="G24" s="41">
        <v>1.6986130984725198</v>
      </c>
      <c r="H24" s="41">
        <v>-1.5307662944598877</v>
      </c>
      <c r="I24" s="41" t="s">
        <v>26</v>
      </c>
    </row>
    <row r="25" spans="1:11">
      <c r="A25" t="s">
        <v>48</v>
      </c>
      <c r="B25" s="404">
        <v>525.644224308606</v>
      </c>
      <c r="C25" s="234">
        <v>2.3372933239340474</v>
      </c>
      <c r="D25" s="41">
        <v>-6.255317063814573</v>
      </c>
      <c r="E25" s="41">
        <v>3.9568033889988437</v>
      </c>
      <c r="F25" s="41">
        <v>-14.010509200158335</v>
      </c>
      <c r="G25" s="41">
        <v>1.4998750725291892</v>
      </c>
      <c r="H25" s="41">
        <v>-1.5809016645118934</v>
      </c>
      <c r="I25" s="41" t="s">
        <v>26</v>
      </c>
    </row>
    <row r="26" spans="1:11">
      <c r="A26" t="s">
        <v>32</v>
      </c>
      <c r="B26" s="404">
        <v>525.54524773285846</v>
      </c>
      <c r="C26" s="234">
        <v>3.0103949272224897</v>
      </c>
      <c r="D26" s="41">
        <v>-6.3542936395621155</v>
      </c>
      <c r="E26" s="41">
        <v>4.3881466013492494</v>
      </c>
      <c r="F26" s="41">
        <v>-14.954902937088486</v>
      </c>
      <c r="G26" s="41">
        <v>2.2463156579642547</v>
      </c>
      <c r="H26" s="41">
        <v>-1.4480586490907854</v>
      </c>
      <c r="I26" s="41" t="s">
        <v>26</v>
      </c>
    </row>
    <row r="27" spans="1:11">
      <c r="A27" t="s">
        <v>43</v>
      </c>
      <c r="B27" s="404">
        <v>524.24394027196956</v>
      </c>
      <c r="C27" s="234">
        <v>3.2005134256078356</v>
      </c>
      <c r="D27" s="41">
        <v>-7.6556011004510083</v>
      </c>
      <c r="E27" s="41">
        <v>4.5206901203889291</v>
      </c>
      <c r="F27" s="41">
        <v>-16.51599092167935</v>
      </c>
      <c r="G27" s="41">
        <v>1.2047887207773336</v>
      </c>
      <c r="H27" s="41">
        <v>-1.6934584978349219</v>
      </c>
      <c r="I27" s="41" t="s">
        <v>26</v>
      </c>
    </row>
    <row r="28" spans="1:11">
      <c r="A28" t="s">
        <v>40</v>
      </c>
      <c r="B28" s="404">
        <v>522.11461002261672</v>
      </c>
      <c r="C28" s="234">
        <v>2.5688266880934947</v>
      </c>
      <c r="D28" s="41">
        <v>-9.7849313498038555</v>
      </c>
      <c r="E28" s="41">
        <v>4.0978315644432559</v>
      </c>
      <c r="F28" s="41">
        <v>-17.816533630824061</v>
      </c>
      <c r="G28" s="41">
        <v>-1.7533290687836498</v>
      </c>
      <c r="H28" s="41">
        <v>-2.3878315142836444</v>
      </c>
      <c r="I28" s="111" t="s">
        <v>18</v>
      </c>
    </row>
    <row r="29" spans="1:11">
      <c r="A29" t="s">
        <v>52</v>
      </c>
      <c r="B29" s="404">
        <v>521.12529449115505</v>
      </c>
      <c r="C29" s="234">
        <v>2.0448109499328657</v>
      </c>
      <c r="D29" s="41">
        <v>-10.774246881265526</v>
      </c>
      <c r="E29" s="41">
        <v>3.7913856039779725</v>
      </c>
      <c r="F29" s="41">
        <v>-18.205226116565992</v>
      </c>
      <c r="G29" s="41">
        <v>-3.3432676459650601</v>
      </c>
      <c r="H29" s="41">
        <v>-2.8417702673030782</v>
      </c>
      <c r="I29" s="111" t="s">
        <v>18</v>
      </c>
    </row>
    <row r="30" spans="1:11">
      <c r="A30" t="s">
        <v>47</v>
      </c>
      <c r="B30" s="404">
        <v>520.59256422579449</v>
      </c>
      <c r="C30" s="234">
        <v>3.3093861866319529</v>
      </c>
      <c r="D30" s="41">
        <v>-11.306977146626082</v>
      </c>
      <c r="E30" s="41">
        <v>4.5984116724534836</v>
      </c>
      <c r="F30" s="41">
        <v>-20.319698410723504</v>
      </c>
      <c r="G30" s="41">
        <v>-2.2942558825286596</v>
      </c>
      <c r="H30" s="41">
        <v>-2.4588875359637474</v>
      </c>
      <c r="I30" s="111" t="s">
        <v>18</v>
      </c>
    </row>
    <row r="31" spans="1:11">
      <c r="A31" t="s">
        <v>58</v>
      </c>
      <c r="B31" s="404">
        <v>517.07167008740146</v>
      </c>
      <c r="C31" s="234">
        <v>2.8464188008886944</v>
      </c>
      <c r="D31" s="41">
        <v>-14.827871285019114</v>
      </c>
      <c r="E31" s="41">
        <v>4.2773184318143418</v>
      </c>
      <c r="F31" s="41">
        <v>-23.211261361784565</v>
      </c>
      <c r="G31" s="41">
        <v>-6.4444812082536629</v>
      </c>
      <c r="H31" s="41">
        <v>-3.4666278700997872</v>
      </c>
      <c r="I31" s="111" t="s">
        <v>18</v>
      </c>
    </row>
    <row r="32" spans="1:11">
      <c r="A32" t="s">
        <v>31</v>
      </c>
      <c r="B32" s="404">
        <v>516.91961713175544</v>
      </c>
      <c r="C32" s="234">
        <v>2.9170900175060663</v>
      </c>
      <c r="D32" s="41">
        <v>-14.979924240665127</v>
      </c>
      <c r="E32" s="41">
        <v>4.3246695997867413</v>
      </c>
      <c r="F32" s="41">
        <v>-23.456120901282389</v>
      </c>
      <c r="G32" s="41">
        <v>-6.5037275800478653</v>
      </c>
      <c r="H32" s="41">
        <v>-3.463830911245525</v>
      </c>
      <c r="I32" s="111" t="s">
        <v>18</v>
      </c>
    </row>
    <row r="33" spans="1:11">
      <c r="A33" t="s">
        <v>39</v>
      </c>
      <c r="B33" s="404">
        <v>515.47730189265087</v>
      </c>
      <c r="C33" s="234">
        <v>2.8270021396682732</v>
      </c>
      <c r="D33" s="41">
        <v>-16.422239479769701</v>
      </c>
      <c r="E33" s="41">
        <v>4.264421892211776</v>
      </c>
      <c r="F33" s="41">
        <v>-24.780352803388929</v>
      </c>
      <c r="G33" s="41">
        <v>-8.064126156150472</v>
      </c>
      <c r="H33" s="41">
        <v>-3.8509884563162151</v>
      </c>
      <c r="I33" s="111" t="s">
        <v>18</v>
      </c>
    </row>
    <row r="34" spans="1:11">
      <c r="A34" t="s">
        <v>44</v>
      </c>
      <c r="B34" s="404">
        <v>510.62790807896755</v>
      </c>
      <c r="C34" s="234">
        <v>2.3027781547789168</v>
      </c>
      <c r="D34" s="41">
        <v>-21.271633293453021</v>
      </c>
      <c r="E34" s="41">
        <v>3.9365137123110672</v>
      </c>
      <c r="F34" s="41">
        <v>-28.987058394230779</v>
      </c>
      <c r="G34" s="41">
        <v>-13.556208192675264</v>
      </c>
      <c r="H34" s="41">
        <v>-5.403673109769195</v>
      </c>
      <c r="I34" s="111" t="s">
        <v>18</v>
      </c>
    </row>
    <row r="35" spans="1:11">
      <c r="A35" t="s">
        <v>49</v>
      </c>
      <c r="B35" s="404">
        <v>510.55229209314558</v>
      </c>
      <c r="C35" s="234">
        <v>2.4718720809914307</v>
      </c>
      <c r="D35" s="41">
        <v>-21.34724927927499</v>
      </c>
      <c r="E35" s="41">
        <v>4.0377598445017719</v>
      </c>
      <c r="F35" s="41">
        <v>-29.261113152720512</v>
      </c>
      <c r="G35" s="41">
        <v>-13.433385405829469</v>
      </c>
      <c r="H35" s="41">
        <v>-5.286904150167226</v>
      </c>
      <c r="I35" s="111" t="s">
        <v>18</v>
      </c>
    </row>
    <row r="36" spans="1:11">
      <c r="A36" t="s">
        <v>41</v>
      </c>
      <c r="B36" s="404">
        <v>509.85969848814028</v>
      </c>
      <c r="C36" s="234">
        <v>3.1889251899517781</v>
      </c>
      <c r="D36" s="41">
        <v>-22.03984288428029</v>
      </c>
      <c r="E36" s="41">
        <v>4.5124934176345404</v>
      </c>
      <c r="F36" s="41">
        <v>-30.88416746331805</v>
      </c>
      <c r="G36" s="41">
        <v>-13.195518305242532</v>
      </c>
      <c r="H36" s="41">
        <v>-4.8841828329654664</v>
      </c>
      <c r="I36" s="111" t="s">
        <v>18</v>
      </c>
    </row>
    <row r="37" spans="1:11">
      <c r="A37" t="s">
        <v>54</v>
      </c>
      <c r="B37" s="404">
        <v>504.03869853426647</v>
      </c>
      <c r="C37" s="234">
        <v>2.0939343799431103</v>
      </c>
      <c r="D37" s="41">
        <v>-27.860842838154099</v>
      </c>
      <c r="E37" s="41">
        <v>3.8181034774602178</v>
      </c>
      <c r="F37" s="41">
        <v>-35.344188143223263</v>
      </c>
      <c r="G37" s="41">
        <v>-20.377497533084934</v>
      </c>
      <c r="H37" s="41">
        <v>-7.2970371291998051</v>
      </c>
      <c r="I37" s="111" t="s">
        <v>18</v>
      </c>
    </row>
    <row r="38" spans="1:11">
      <c r="A38" t="s">
        <v>55</v>
      </c>
      <c r="B38" s="404">
        <v>494.949743503241</v>
      </c>
      <c r="C38" s="234">
        <v>1.8249947628685148</v>
      </c>
      <c r="D38" s="41">
        <v>-36.949797869179577</v>
      </c>
      <c r="E38" s="41">
        <v>3.6774935569737677</v>
      </c>
      <c r="F38" s="41">
        <v>-44.157552794226255</v>
      </c>
      <c r="G38" s="41">
        <v>-29.742042944132894</v>
      </c>
      <c r="H38" s="41">
        <v>-10.047549314970329</v>
      </c>
      <c r="I38" s="111" t="s">
        <v>18</v>
      </c>
    </row>
    <row r="39" spans="1:11">
      <c r="A39" s="10" t="s">
        <v>53</v>
      </c>
      <c r="B39" s="405">
        <v>494.34840821930231</v>
      </c>
      <c r="C39" s="242">
        <v>0.43339062418794772</v>
      </c>
      <c r="D39" s="111">
        <v>-37.551133153118258</v>
      </c>
      <c r="E39" s="111">
        <v>3.1371824749914983</v>
      </c>
      <c r="F39" s="111">
        <v>-43.699897817031825</v>
      </c>
      <c r="G39" s="111">
        <v>-31.402368489204694</v>
      </c>
      <c r="H39" s="111">
        <v>-11.969700026205846</v>
      </c>
      <c r="I39" s="111" t="s">
        <v>18</v>
      </c>
    </row>
    <row r="40" spans="1:11">
      <c r="A40" t="s">
        <v>51</v>
      </c>
      <c r="B40" s="404">
        <v>490.59978181237119</v>
      </c>
      <c r="C40" s="234">
        <v>4.4935023211215839</v>
      </c>
      <c r="D40" s="41">
        <v>-41.299759560049381</v>
      </c>
      <c r="E40" s="41">
        <v>5.512251453536126</v>
      </c>
      <c r="F40" s="41">
        <v>-52.103573882708751</v>
      </c>
      <c r="G40" s="41">
        <v>-30.495945237390011</v>
      </c>
      <c r="H40" s="41">
        <v>-7.492357688718184</v>
      </c>
      <c r="I40" s="111" t="s">
        <v>18</v>
      </c>
    </row>
    <row r="41" spans="1:11">
      <c r="A41" t="s">
        <v>42</v>
      </c>
      <c r="B41" s="404">
        <v>488.35756390569202</v>
      </c>
      <c r="C41" s="234">
        <v>2.6213851251425555</v>
      </c>
      <c r="D41" s="41">
        <v>-43.541977466728554</v>
      </c>
      <c r="E41" s="41">
        <v>4.1309820807411786</v>
      </c>
      <c r="F41" s="41">
        <v>-51.638553565761597</v>
      </c>
      <c r="G41" s="41">
        <v>-35.44540136769551</v>
      </c>
      <c r="H41" s="41">
        <v>-10.540345277633419</v>
      </c>
      <c r="I41" s="111" t="s">
        <v>18</v>
      </c>
    </row>
    <row r="42" spans="1:11">
      <c r="A42" t="s">
        <v>61</v>
      </c>
      <c r="B42" s="404">
        <v>488.13409820666175</v>
      </c>
      <c r="C42" s="234">
        <v>2.9947811498690706</v>
      </c>
      <c r="D42" s="41">
        <v>-43.765443165758825</v>
      </c>
      <c r="E42" s="41">
        <v>4.377449841254287</v>
      </c>
      <c r="F42" s="41">
        <v>-52.345087198747805</v>
      </c>
      <c r="G42" s="41">
        <v>-35.185799132769844</v>
      </c>
      <c r="H42" s="41">
        <v>-9.9979313876543578</v>
      </c>
      <c r="I42" s="111" t="s">
        <v>18</v>
      </c>
    </row>
    <row r="43" spans="1:11">
      <c r="A43" t="s">
        <v>46</v>
      </c>
      <c r="B43" s="404">
        <v>486.98366522767117</v>
      </c>
      <c r="C43" s="234">
        <v>3.0813929652217849</v>
      </c>
      <c r="D43" s="41">
        <v>-44.915876144749404</v>
      </c>
      <c r="E43" s="41">
        <v>4.4371539958856925</v>
      </c>
      <c r="F43" s="41">
        <v>-53.612538170543345</v>
      </c>
      <c r="G43" s="41">
        <v>-36.219214118955463</v>
      </c>
      <c r="H43" s="41">
        <v>-10.122676874951198</v>
      </c>
      <c r="I43" s="111" t="s">
        <v>18</v>
      </c>
    </row>
    <row r="44" spans="1:11">
      <c r="A44" t="s">
        <v>59</v>
      </c>
      <c r="B44" s="404">
        <v>480.67854364544246</v>
      </c>
      <c r="C44" s="234">
        <v>2.7625400654722982</v>
      </c>
      <c r="D44" s="41">
        <v>-51.220997726978112</v>
      </c>
      <c r="E44" s="41">
        <v>4.2219640678747803</v>
      </c>
      <c r="F44" s="41">
        <v>-59.495895244034898</v>
      </c>
      <c r="G44" s="41">
        <v>-42.946100209921326</v>
      </c>
      <c r="H44" s="41">
        <v>-12.132030709764269</v>
      </c>
      <c r="I44" s="111" t="s">
        <v>18</v>
      </c>
    </row>
    <row r="45" spans="1:11">
      <c r="A45" t="s">
        <v>68</v>
      </c>
      <c r="B45" s="404">
        <v>479.25229525111774</v>
      </c>
      <c r="C45" s="234">
        <v>2.6715439574833986</v>
      </c>
      <c r="D45" s="41">
        <v>-52.647246121302828</v>
      </c>
      <c r="E45" s="41">
        <v>4.1629917239711309</v>
      </c>
      <c r="F45" s="41">
        <v>-60.806559968224555</v>
      </c>
      <c r="G45" s="41">
        <v>-44.487932274381102</v>
      </c>
      <c r="H45" s="41">
        <v>-12.646493102100608</v>
      </c>
      <c r="I45" s="111" t="s">
        <v>18</v>
      </c>
    </row>
    <row r="46" spans="1:11">
      <c r="A46" t="s">
        <v>65</v>
      </c>
      <c r="B46" s="404">
        <v>474.99550735073916</v>
      </c>
      <c r="C46" s="234">
        <v>3.9324296258178779</v>
      </c>
      <c r="D46" s="41">
        <v>-56.904034021681412</v>
      </c>
      <c r="E46" s="41">
        <v>5.0653090467508699</v>
      </c>
      <c r="F46" s="41">
        <v>-66.831857323878026</v>
      </c>
      <c r="G46" s="41">
        <v>-46.976210719484797</v>
      </c>
      <c r="H46" s="41">
        <v>-11.234069529909998</v>
      </c>
      <c r="I46" s="111" t="s">
        <v>18</v>
      </c>
      <c r="J46" s="56"/>
      <c r="K46" s="57"/>
    </row>
    <row r="47" spans="1:11">
      <c r="A47" t="s">
        <v>64</v>
      </c>
      <c r="B47" s="404">
        <v>472.13613852659438</v>
      </c>
      <c r="C47" s="234">
        <v>3.6020160026041705</v>
      </c>
      <c r="D47" s="41">
        <v>-59.763402845826192</v>
      </c>
      <c r="E47" s="41">
        <v>4.8133015966280981</v>
      </c>
      <c r="F47" s="41">
        <v>-69.197300621946397</v>
      </c>
      <c r="G47" s="41">
        <v>-50.329505069705981</v>
      </c>
      <c r="H47" s="41">
        <v>-12.416301294664922</v>
      </c>
      <c r="I47" s="111" t="s">
        <v>18</v>
      </c>
    </row>
    <row r="48" spans="1:11">
      <c r="A48" t="s">
        <v>60</v>
      </c>
      <c r="B48" s="404">
        <v>466.52997105128122</v>
      </c>
      <c r="C48" s="234">
        <v>3.4832079144810209</v>
      </c>
      <c r="D48" s="41">
        <v>-65.369570321139349</v>
      </c>
      <c r="E48" s="41">
        <v>4.725049243403638</v>
      </c>
      <c r="F48" s="41">
        <v>-74.630496663388712</v>
      </c>
      <c r="G48" s="41">
        <v>-56.108643978889987</v>
      </c>
      <c r="H48" s="41">
        <v>-13.834685514102937</v>
      </c>
      <c r="I48" s="111" t="s">
        <v>18</v>
      </c>
    </row>
    <row r="49" spans="1:9">
      <c r="A49" t="s">
        <v>56</v>
      </c>
      <c r="B49" s="404">
        <v>464.96225912527586</v>
      </c>
      <c r="C49" s="234">
        <v>3.4327431704014693</v>
      </c>
      <c r="D49" s="41">
        <v>-66.937282247144708</v>
      </c>
      <c r="E49" s="41">
        <v>4.6879716990425608</v>
      </c>
      <c r="F49" s="41">
        <v>-76.125537937811174</v>
      </c>
      <c r="G49" s="41">
        <v>-57.749026556478242</v>
      </c>
      <c r="H49" s="41">
        <v>-14.278516711356325</v>
      </c>
      <c r="I49" s="111" t="s">
        <v>18</v>
      </c>
    </row>
    <row r="50" spans="1:9">
      <c r="A50" t="s">
        <v>62</v>
      </c>
      <c r="B50" s="404">
        <v>460.67887508000865</v>
      </c>
      <c r="C50" s="234">
        <v>2.0242519267708254</v>
      </c>
      <c r="D50" s="41">
        <v>-71.22066629241192</v>
      </c>
      <c r="E50" s="41">
        <v>3.7803371331299891</v>
      </c>
      <c r="F50" s="41">
        <v>-78.629990922766098</v>
      </c>
      <c r="G50" s="41">
        <v>-63.811341662057742</v>
      </c>
      <c r="H50" s="41">
        <v>-18.839765815659849</v>
      </c>
      <c r="I50" s="111" t="s">
        <v>18</v>
      </c>
    </row>
    <row r="51" spans="1:9">
      <c r="A51" t="s">
        <v>50</v>
      </c>
      <c r="B51" s="404">
        <v>457.29055247031675</v>
      </c>
      <c r="C51" s="234">
        <v>2.6914698553805527</v>
      </c>
      <c r="D51" s="41">
        <v>-74.608988902103818</v>
      </c>
      <c r="E51" s="41">
        <v>4.1758068632910073</v>
      </c>
      <c r="F51" s="41">
        <v>-82.793419960549357</v>
      </c>
      <c r="G51" s="41">
        <v>-66.424557843658278</v>
      </c>
      <c r="H51" s="41">
        <v>-17.866963522183475</v>
      </c>
      <c r="I51" s="111" t="s">
        <v>18</v>
      </c>
    </row>
    <row r="52" spans="1:9">
      <c r="A52" t="s">
        <v>192</v>
      </c>
      <c r="B52" s="404">
        <v>448.34871034654242</v>
      </c>
      <c r="C52" s="234">
        <v>3.7030482879697497</v>
      </c>
      <c r="D52" s="41">
        <v>-83.550831025878153</v>
      </c>
      <c r="E52" s="41">
        <v>4.8893680164333881</v>
      </c>
      <c r="F52" s="41">
        <v>-93.133816245249633</v>
      </c>
      <c r="G52" s="41">
        <v>-73.967845806506674</v>
      </c>
      <c r="H52" s="41">
        <v>-17.088268002134431</v>
      </c>
      <c r="I52" s="111" t="s">
        <v>18</v>
      </c>
    </row>
    <row r="53" spans="1:9">
      <c r="A53" t="s">
        <v>63</v>
      </c>
      <c r="B53" s="404">
        <v>438.64027295546776</v>
      </c>
      <c r="C53" s="234">
        <v>3.9378940096653627</v>
      </c>
      <c r="D53" s="41">
        <v>-93.259268416952807</v>
      </c>
      <c r="E53" s="41">
        <v>5.0695524662877709</v>
      </c>
      <c r="F53" s="41">
        <v>-103.19540866861304</v>
      </c>
      <c r="G53" s="41">
        <v>-83.323128165292573</v>
      </c>
      <c r="H53" s="41">
        <v>-18.395956849667012</v>
      </c>
      <c r="I53" s="111" t="s">
        <v>18</v>
      </c>
    </row>
    <row r="54" spans="1:9">
      <c r="A54" t="s">
        <v>71</v>
      </c>
      <c r="B54" s="404">
        <v>432.64941839206313</v>
      </c>
      <c r="C54" s="234">
        <v>4.2297076959667352</v>
      </c>
      <c r="D54" s="41">
        <v>-99.250122980357446</v>
      </c>
      <c r="E54" s="41">
        <v>5.2994131911378917</v>
      </c>
      <c r="F54" s="41">
        <v>-109.63678197418419</v>
      </c>
      <c r="G54" s="41">
        <v>-88.863463986530704</v>
      </c>
      <c r="H54" s="41">
        <v>-18.728511893794497</v>
      </c>
      <c r="I54" s="111" t="s">
        <v>18</v>
      </c>
    </row>
    <row r="55" spans="1:9">
      <c r="A55" t="s">
        <v>193</v>
      </c>
      <c r="B55" s="404">
        <v>432.09614915806043</v>
      </c>
      <c r="C55" s="234">
        <v>4.4553090123632204</v>
      </c>
      <c r="D55" s="41">
        <v>-99.803392214360144</v>
      </c>
      <c r="E55" s="41">
        <v>5.4811614985084143</v>
      </c>
      <c r="F55" s="41">
        <v>-110.54627134488423</v>
      </c>
      <c r="G55" s="41">
        <v>-89.060513083836057</v>
      </c>
      <c r="H55" s="41">
        <v>-18.208438529227717</v>
      </c>
      <c r="I55" s="111" t="s">
        <v>18</v>
      </c>
    </row>
    <row r="56" spans="1:9">
      <c r="A56" t="s">
        <v>73</v>
      </c>
      <c r="B56" s="404">
        <v>427.57993174946535</v>
      </c>
      <c r="C56" s="234">
        <v>4.0095481077608692</v>
      </c>
      <c r="D56" s="41">
        <v>-104.31960962295523</v>
      </c>
      <c r="E56" s="41">
        <v>5.1254101304710078</v>
      </c>
      <c r="F56" s="41">
        <v>-114.36522888467513</v>
      </c>
      <c r="G56" s="41">
        <v>-94.27399036123532</v>
      </c>
      <c r="H56" s="41">
        <v>-20.353416988577383</v>
      </c>
      <c r="I56" s="111" t="s">
        <v>18</v>
      </c>
    </row>
    <row r="57" spans="1:9">
      <c r="A57" t="s">
        <v>74</v>
      </c>
      <c r="B57" s="404">
        <v>425.02814308263277</v>
      </c>
      <c r="C57" s="234">
        <v>3.5192818647358672</v>
      </c>
      <c r="D57" s="41">
        <v>-106.87139828978781</v>
      </c>
      <c r="E57" s="41">
        <v>4.7517047278366142</v>
      </c>
      <c r="F57" s="41">
        <v>-116.18456842151627</v>
      </c>
      <c r="G57" s="41">
        <v>-97.558228158059336</v>
      </c>
      <c r="H57" s="41">
        <v>-22.491169887663638</v>
      </c>
      <c r="I57" s="111" t="s">
        <v>18</v>
      </c>
    </row>
    <row r="58" spans="1:9">
      <c r="A58" t="s">
        <v>194</v>
      </c>
      <c r="B58" s="404">
        <v>421.60265672337863</v>
      </c>
      <c r="C58" s="234">
        <v>3.2654670015952694</v>
      </c>
      <c r="D58" s="41">
        <v>-110.29688464904194</v>
      </c>
      <c r="E58" s="41">
        <v>4.5669057046969632</v>
      </c>
      <c r="F58" s="41">
        <v>-119.24785535103851</v>
      </c>
      <c r="G58" s="41">
        <v>-101.34591394704537</v>
      </c>
      <c r="H58" s="41">
        <v>-24.151338297964855</v>
      </c>
      <c r="I58" s="111" t="s">
        <v>18</v>
      </c>
    </row>
    <row r="59" spans="1:9">
      <c r="A59" t="s">
        <v>70</v>
      </c>
      <c r="B59" s="404">
        <v>417.68811917876667</v>
      </c>
      <c r="C59" s="234">
        <v>4.909491195357834</v>
      </c>
      <c r="D59" s="41">
        <v>-114.2114221936539</v>
      </c>
      <c r="E59" s="41">
        <v>5.856317680452638</v>
      </c>
      <c r="F59" s="41">
        <v>-125.68959392936623</v>
      </c>
      <c r="G59" s="41">
        <v>-102.73325045794158</v>
      </c>
      <c r="H59" s="41">
        <v>-19.502258659032726</v>
      </c>
      <c r="I59" s="111" t="s">
        <v>18</v>
      </c>
    </row>
    <row r="60" spans="1:9">
      <c r="A60" t="s">
        <v>69</v>
      </c>
      <c r="B60" s="404">
        <v>411.87234965628522</v>
      </c>
      <c r="C60" s="234">
        <v>3.4546491787650906</v>
      </c>
      <c r="D60" s="41">
        <v>-120.02719171613535</v>
      </c>
      <c r="E60" s="41">
        <v>4.7040359188072092</v>
      </c>
      <c r="F60" s="41">
        <v>-129.24693269898026</v>
      </c>
      <c r="G60" s="41">
        <v>-110.80745073329044</v>
      </c>
      <c r="H60" s="41">
        <v>-25.515789800042672</v>
      </c>
      <c r="I60" s="111" t="s">
        <v>18</v>
      </c>
    </row>
    <row r="61" spans="1:9">
      <c r="A61" t="s">
        <v>66</v>
      </c>
      <c r="B61" s="404">
        <v>403.1170579535829</v>
      </c>
      <c r="C61" s="234">
        <v>3.6412489964858539</v>
      </c>
      <c r="D61" s="41">
        <v>-128.78248341883767</v>
      </c>
      <c r="E61" s="41">
        <v>4.8427313813069697</v>
      </c>
      <c r="F61" s="41">
        <v>-138.27406251300124</v>
      </c>
      <c r="G61" s="41">
        <v>-119.2909043246741</v>
      </c>
      <c r="H61" s="41">
        <v>-26.592943791171315</v>
      </c>
      <c r="I61" s="111" t="s">
        <v>18</v>
      </c>
    </row>
    <row r="62" spans="1:9">
      <c r="A62" t="s">
        <v>75</v>
      </c>
      <c r="B62" s="404">
        <v>390.2242258537259</v>
      </c>
      <c r="C62" s="234">
        <v>5.2997910364674601</v>
      </c>
      <c r="D62" s="41">
        <v>-141.67531551869467</v>
      </c>
      <c r="E62" s="41">
        <v>6.18717528499936</v>
      </c>
      <c r="F62" s="41">
        <v>-153.80195624332976</v>
      </c>
      <c r="G62" s="41">
        <v>-129.54867479405959</v>
      </c>
      <c r="H62" s="41">
        <v>-22.898222370098786</v>
      </c>
      <c r="I62" s="111" t="s">
        <v>18</v>
      </c>
    </row>
    <row r="63" spans="1:9">
      <c r="A63" t="s">
        <v>76</v>
      </c>
      <c r="B63" s="404">
        <v>373.31738166337993</v>
      </c>
      <c r="C63" s="234">
        <v>5.4728439971421352</v>
      </c>
      <c r="D63" s="41">
        <v>-158.58215970904064</v>
      </c>
      <c r="E63" s="41">
        <v>6.3360377519504079</v>
      </c>
      <c r="F63" s="41">
        <v>-171.00056550754957</v>
      </c>
      <c r="G63" s="41">
        <v>-146.16375391053171</v>
      </c>
      <c r="H63" s="41">
        <v>-25.028600825527697</v>
      </c>
      <c r="I63" s="111" t="s">
        <v>18</v>
      </c>
    </row>
    <row r="64" spans="1:9">
      <c r="A64" t="s">
        <v>195</v>
      </c>
      <c r="B64" s="404">
        <v>307.91801584654382</v>
      </c>
      <c r="C64" s="234">
        <v>4.7044991671561442</v>
      </c>
      <c r="D64" s="41">
        <v>-223.98152552587675</v>
      </c>
      <c r="E64" s="41">
        <v>5.6855664089744762</v>
      </c>
      <c r="F64" s="41">
        <v>-235.12503091917745</v>
      </c>
      <c r="G64" s="41">
        <v>-212.83802013257605</v>
      </c>
      <c r="H64" s="41">
        <v>-39.394760242766566</v>
      </c>
      <c r="I64" s="111" t="s">
        <v>18</v>
      </c>
    </row>
    <row r="65" spans="1:9">
      <c r="A65" s="10" t="s">
        <v>78</v>
      </c>
      <c r="B65" s="6"/>
      <c r="C65" s="112"/>
      <c r="D65" s="41"/>
      <c r="E65" s="41"/>
      <c r="F65" s="41"/>
      <c r="G65" s="41"/>
      <c r="H65" s="41"/>
      <c r="I65" s="41"/>
    </row>
    <row r="66" spans="1:9">
      <c r="A66" s="406" t="s">
        <v>79</v>
      </c>
      <c r="B66" s="5">
        <v>562.39223783496436</v>
      </c>
      <c r="C66" s="59">
        <v>1.7897482506540008</v>
      </c>
      <c r="D66" s="41">
        <v>30.49269646254379</v>
      </c>
      <c r="E66" s="41">
        <v>3.6601300219807933</v>
      </c>
      <c r="F66" s="41">
        <v>23.318973440727639</v>
      </c>
      <c r="G66" s="41">
        <v>37.666419484359942</v>
      </c>
      <c r="H66" s="41">
        <v>8.3310418699392859</v>
      </c>
      <c r="I66" s="111" t="s">
        <v>18</v>
      </c>
    </row>
    <row r="67" spans="1:9">
      <c r="A67" s="406" t="s">
        <v>82</v>
      </c>
      <c r="B67" s="5">
        <v>525.26488013666062</v>
      </c>
      <c r="C67" s="59">
        <v>3.2495434004017572</v>
      </c>
      <c r="D67" s="41">
        <v>-6.6346612357599497</v>
      </c>
      <c r="E67" s="41">
        <v>4.5555334800855851</v>
      </c>
      <c r="F67" s="41">
        <v>-15.563342787094111</v>
      </c>
      <c r="G67" s="41">
        <v>2.2940203155742118</v>
      </c>
      <c r="H67" s="41">
        <v>-1.4563961092072368</v>
      </c>
      <c r="I67" s="41" t="s">
        <v>26</v>
      </c>
    </row>
    <row r="68" spans="1:9">
      <c r="A68" s="406" t="s">
        <v>80</v>
      </c>
      <c r="B68" s="5">
        <v>507.50480945076333</v>
      </c>
      <c r="C68" s="59">
        <v>2.7283805792803824</v>
      </c>
      <c r="D68" s="41">
        <v>-24.39473192165724</v>
      </c>
      <c r="E68" s="41">
        <v>4.1996920794839738</v>
      </c>
      <c r="F68" s="41">
        <v>-32.625977143603954</v>
      </c>
      <c r="G68" s="41">
        <v>-16.163486699710525</v>
      </c>
      <c r="H68" s="41">
        <v>-5.8086953662218681</v>
      </c>
      <c r="I68" s="111" t="s">
        <v>18</v>
      </c>
    </row>
    <row r="69" spans="1:9">
      <c r="A69" s="406" t="s">
        <v>81</v>
      </c>
      <c r="B69" s="5">
        <v>502.80459008300994</v>
      </c>
      <c r="C69" s="59">
        <v>3.938158207044542</v>
      </c>
      <c r="D69" s="41">
        <v>-29.094951289410631</v>
      </c>
      <c r="E69" s="41">
        <v>5.0697576905408752</v>
      </c>
      <c r="F69" s="41">
        <v>-39.031493773215708</v>
      </c>
      <c r="G69" s="41">
        <v>-19.158408805605553</v>
      </c>
      <c r="H69" s="41">
        <v>-5.7389234486878582</v>
      </c>
      <c r="I69" s="111" t="s">
        <v>18</v>
      </c>
    </row>
    <row r="70" spans="1:9">
      <c r="A70" s="407" t="s">
        <v>83</v>
      </c>
      <c r="B70" s="7">
        <v>446.1414687378292</v>
      </c>
      <c r="C70" s="84">
        <v>2.6301340128481234</v>
      </c>
      <c r="D70" s="76">
        <v>-85.758072634591372</v>
      </c>
      <c r="E70" s="76">
        <v>4.1365393631182386</v>
      </c>
      <c r="F70" s="76">
        <v>-93.865540806935371</v>
      </c>
      <c r="G70" s="76">
        <v>-77.650604462247372</v>
      </c>
      <c r="H70" s="76">
        <v>-20.73184009784076</v>
      </c>
      <c r="I70" s="293" t="s">
        <v>18</v>
      </c>
    </row>
  </sheetData>
  <mergeCells count="4">
    <mergeCell ref="A4:A5"/>
    <mergeCell ref="B4:B5"/>
    <mergeCell ref="C4:C5"/>
    <mergeCell ref="D4:I4"/>
  </mergeCells>
  <hyperlinks>
    <hyperlink ref="A1" location="'Table of Contents'!A1" display="Table of Contents" xr:uid="{6DB0893E-5327-4B01-858C-80F441688066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7003-5AF7-4AD2-A3C9-7944EE745F1D}">
  <dimension ref="A1:AA11"/>
  <sheetViews>
    <sheetView zoomScaleNormal="100" workbookViewId="0">
      <selection activeCell="P19" sqref="P19"/>
    </sheetView>
  </sheetViews>
  <sheetFormatPr defaultRowHeight="14.4"/>
  <sheetData>
    <row r="1" spans="1:27">
      <c r="A1" s="12" t="s">
        <v>0</v>
      </c>
    </row>
    <row r="3" spans="1:27">
      <c r="A3" s="10" t="s">
        <v>196</v>
      </c>
    </row>
    <row r="4" spans="1:27">
      <c r="A4" s="166"/>
      <c r="B4" s="436">
        <v>2023</v>
      </c>
      <c r="C4" s="436"/>
      <c r="D4" s="436">
        <v>2019</v>
      </c>
      <c r="E4" s="436"/>
      <c r="F4" s="436">
        <v>2015</v>
      </c>
      <c r="G4" s="436"/>
      <c r="H4" s="436">
        <v>2011</v>
      </c>
      <c r="I4" s="436"/>
      <c r="J4" s="435" t="s">
        <v>85</v>
      </c>
      <c r="K4" s="435"/>
      <c r="L4" s="435"/>
      <c r="M4" s="435"/>
      <c r="N4" s="435"/>
      <c r="O4" s="435"/>
      <c r="P4" s="435" t="s">
        <v>86</v>
      </c>
      <c r="Q4" s="435"/>
      <c r="R4" s="435"/>
      <c r="S4" s="435"/>
      <c r="T4" s="435"/>
      <c r="U4" s="435"/>
      <c r="V4" s="435" t="s">
        <v>87</v>
      </c>
      <c r="W4" s="435"/>
      <c r="X4" s="435"/>
      <c r="Y4" s="435"/>
      <c r="Z4" s="435"/>
      <c r="AA4" s="435"/>
    </row>
    <row r="5" spans="1:27" ht="43.2">
      <c r="A5" s="168"/>
      <c r="B5" s="160" t="s">
        <v>88</v>
      </c>
      <c r="C5" s="160" t="s">
        <v>9</v>
      </c>
      <c r="D5" s="160" t="s">
        <v>88</v>
      </c>
      <c r="E5" s="160" t="s">
        <v>9</v>
      </c>
      <c r="F5" s="160" t="s">
        <v>88</v>
      </c>
      <c r="G5" s="160" t="s">
        <v>9</v>
      </c>
      <c r="H5" s="160" t="s">
        <v>88</v>
      </c>
      <c r="I5" s="160" t="s">
        <v>9</v>
      </c>
      <c r="J5" s="169" t="s">
        <v>11</v>
      </c>
      <c r="K5" s="127" t="s">
        <v>12</v>
      </c>
      <c r="L5" s="125" t="s">
        <v>13</v>
      </c>
      <c r="M5" s="125" t="s">
        <v>14</v>
      </c>
      <c r="N5" s="127" t="s">
        <v>15</v>
      </c>
      <c r="O5" s="126" t="s">
        <v>16</v>
      </c>
      <c r="P5" s="169" t="s">
        <v>11</v>
      </c>
      <c r="Q5" s="127" t="s">
        <v>12</v>
      </c>
      <c r="R5" s="125" t="s">
        <v>13</v>
      </c>
      <c r="S5" s="125" t="s">
        <v>14</v>
      </c>
      <c r="T5" s="127" t="s">
        <v>15</v>
      </c>
      <c r="U5" s="126" t="s">
        <v>16</v>
      </c>
      <c r="V5" s="169" t="s">
        <v>11</v>
      </c>
      <c r="W5" s="127" t="s">
        <v>12</v>
      </c>
      <c r="X5" s="125" t="s">
        <v>13</v>
      </c>
      <c r="Y5" s="125" t="s">
        <v>14</v>
      </c>
      <c r="Z5" s="127" t="s">
        <v>15</v>
      </c>
      <c r="AA5" s="126" t="s">
        <v>16</v>
      </c>
    </row>
    <row r="6" spans="1:27">
      <c r="A6" s="121" t="s">
        <v>29</v>
      </c>
      <c r="B6" s="162">
        <v>531.89954137242057</v>
      </c>
      <c r="C6" s="47">
        <v>3.1927030831391239</v>
      </c>
      <c r="D6" s="162">
        <v>527.97038109436596</v>
      </c>
      <c r="E6" s="47">
        <v>3.1632286698060175</v>
      </c>
      <c r="F6" s="162">
        <v>528.87591674564089</v>
      </c>
      <c r="G6" s="47">
        <v>2.354859845971589</v>
      </c>
      <c r="H6" s="162">
        <v>516.05487491326528</v>
      </c>
      <c r="I6" s="47">
        <v>3.33789370869391</v>
      </c>
      <c r="J6" s="385">
        <v>-3.929160278054951</v>
      </c>
      <c r="K6" s="162">
        <v>4.4943707673676432</v>
      </c>
      <c r="L6" s="162">
        <v>-12.737965115265176</v>
      </c>
      <c r="M6" s="162">
        <v>4.879644559155274</v>
      </c>
      <c r="N6" s="162">
        <v>-0.87424035119297994</v>
      </c>
      <c r="O6" s="144" t="s">
        <v>26</v>
      </c>
      <c r="P6" s="385">
        <v>-3.0236246267796787</v>
      </c>
      <c r="Q6" s="162">
        <v>3.9672052973416188</v>
      </c>
      <c r="R6" s="162">
        <v>-10.799204128845766</v>
      </c>
      <c r="S6" s="162">
        <v>4.7519548752864091</v>
      </c>
      <c r="T6" s="162">
        <v>-0.7621548168444362</v>
      </c>
      <c r="U6" s="144" t="s">
        <v>26</v>
      </c>
      <c r="V6" s="385">
        <v>-15.844666459155292</v>
      </c>
      <c r="W6" s="162">
        <v>4.6189703817652319</v>
      </c>
      <c r="X6" s="162">
        <v>-24.897682053072369</v>
      </c>
      <c r="Y6" s="162">
        <v>-6.7916508652382142</v>
      </c>
      <c r="Z6" s="162">
        <v>-3.4303459753080157</v>
      </c>
      <c r="AA6" s="170" t="s">
        <v>18</v>
      </c>
    </row>
    <row r="7" spans="1:27">
      <c r="A7" s="171" t="s">
        <v>90</v>
      </c>
      <c r="B7" s="164">
        <v>494.34840821930231</v>
      </c>
      <c r="C7" s="163">
        <v>0.43339062418794772</v>
      </c>
      <c r="D7" s="164">
        <v>490.86500656739116</v>
      </c>
      <c r="E7" s="163">
        <v>0.497434442467167</v>
      </c>
      <c r="F7" s="164">
        <v>504.74345812498569</v>
      </c>
      <c r="G7" s="163">
        <v>0.46293022818291452</v>
      </c>
      <c r="H7" s="164">
        <v>482.681674863853</v>
      </c>
      <c r="I7" s="172">
        <v>0.51513602963796412</v>
      </c>
      <c r="J7" s="173">
        <v>-3.4834016519111515</v>
      </c>
      <c r="K7" s="164">
        <v>0.65974878377048962</v>
      </c>
      <c r="L7" s="164">
        <v>-4.7764855069454146</v>
      </c>
      <c r="M7" s="164">
        <v>-2.1903177968768883</v>
      </c>
      <c r="N7" s="164">
        <v>-5.2798909791138637</v>
      </c>
      <c r="O7" s="174" t="s">
        <v>18</v>
      </c>
      <c r="P7" s="173">
        <v>10.395049905683379</v>
      </c>
      <c r="Q7" s="164">
        <v>0.63413865147892079</v>
      </c>
      <c r="R7" s="164">
        <v>9.1521609875798973</v>
      </c>
      <c r="S7" s="164">
        <v>11.637938823786861</v>
      </c>
      <c r="T7" s="164">
        <v>16.392392864620899</v>
      </c>
      <c r="U7" s="175" t="s">
        <v>18</v>
      </c>
      <c r="V7" s="173">
        <v>-11.66673335544931</v>
      </c>
      <c r="W7" s="164">
        <v>0.6731957829377605</v>
      </c>
      <c r="X7" s="164">
        <v>-12.986172844551565</v>
      </c>
      <c r="Y7" s="164">
        <v>-10.347293866347055</v>
      </c>
      <c r="Z7" s="164">
        <v>-17.330372012339154</v>
      </c>
      <c r="AA7" s="175" t="s">
        <v>18</v>
      </c>
    </row>
    <row r="8" spans="1:27">
      <c r="A8" s="16" t="s">
        <v>413</v>
      </c>
    </row>
    <row r="9" spans="1:27">
      <c r="J9" s="408"/>
      <c r="K9" s="408"/>
      <c r="L9" s="408"/>
      <c r="M9" s="408"/>
      <c r="N9" s="408"/>
      <c r="O9" s="409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1" spans="1:27">
      <c r="B11" s="60"/>
    </row>
  </sheetData>
  <mergeCells count="7">
    <mergeCell ref="V4:AA4"/>
    <mergeCell ref="B4:C4"/>
    <mergeCell ref="D4:E4"/>
    <mergeCell ref="F4:G4"/>
    <mergeCell ref="H4:I4"/>
    <mergeCell ref="J4:O4"/>
    <mergeCell ref="P4:U4"/>
  </mergeCells>
  <hyperlinks>
    <hyperlink ref="A1" location="'Table of Contents'!A1" display="Table of Contents" xr:uid="{99B99415-FAB9-42DB-B620-A37B74831C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AB65-BEED-421A-A705-19D99E97BFA4}">
  <dimension ref="A1:Y70"/>
  <sheetViews>
    <sheetView zoomScaleNormal="100" workbookViewId="0"/>
  </sheetViews>
  <sheetFormatPr defaultRowHeight="14.4"/>
  <cols>
    <col min="1" max="1" width="19" customWidth="1"/>
    <col min="2" max="4" width="11.88671875" customWidth="1"/>
    <col min="5" max="5" width="29.33203125" customWidth="1"/>
    <col min="6" max="7" width="11.88671875" customWidth="1"/>
    <col min="8" max="8" width="11.88671875" style="26" customWidth="1"/>
    <col min="9" max="10" width="15.5546875" customWidth="1"/>
    <col min="11" max="11" width="30.5546875" bestFit="1" customWidth="1"/>
    <col min="12" max="14" width="15.5546875" customWidth="1"/>
  </cols>
  <sheetData>
    <row r="1" spans="1:25">
      <c r="A1" s="12" t="s">
        <v>0</v>
      </c>
      <c r="B1" s="10"/>
      <c r="C1" s="130"/>
      <c r="D1" s="131"/>
      <c r="E1" s="46"/>
      <c r="F1" s="46"/>
      <c r="G1" s="46"/>
    </row>
    <row r="2" spans="1:25">
      <c r="B2" s="10"/>
    </row>
    <row r="3" spans="1:25">
      <c r="A3" s="10" t="s">
        <v>6</v>
      </c>
      <c r="J3" s="56"/>
      <c r="K3" s="57"/>
    </row>
    <row r="4" spans="1:25">
      <c r="A4" s="413" t="s">
        <v>7</v>
      </c>
      <c r="B4" s="411" t="s">
        <v>8</v>
      </c>
      <c r="C4" s="411" t="s">
        <v>9</v>
      </c>
      <c r="D4" s="410" t="s">
        <v>10</v>
      </c>
      <c r="E4" s="410"/>
      <c r="F4" s="410"/>
      <c r="G4" s="410"/>
      <c r="H4" s="410"/>
      <c r="I4" s="410"/>
    </row>
    <row r="5" spans="1:25" ht="28.8">
      <c r="A5" s="414"/>
      <c r="B5" s="412"/>
      <c r="C5" s="412"/>
      <c r="D5" s="58" t="s">
        <v>11</v>
      </c>
      <c r="E5" s="58" t="s">
        <v>12</v>
      </c>
      <c r="F5" s="96" t="s">
        <v>13</v>
      </c>
      <c r="G5" s="96" t="s">
        <v>14</v>
      </c>
      <c r="H5" s="123" t="s">
        <v>15</v>
      </c>
      <c r="I5" s="124" t="s">
        <v>16</v>
      </c>
    </row>
    <row r="6" spans="1:25">
      <c r="A6" s="99" t="s">
        <v>17</v>
      </c>
      <c r="B6" s="41">
        <v>614.77969759024973</v>
      </c>
      <c r="C6" s="59">
        <v>2.8988637780668913</v>
      </c>
      <c r="D6" s="41">
        <v>69.0092890969579</v>
      </c>
      <c r="E6" s="41">
        <v>4.1085723305197144</v>
      </c>
      <c r="F6" s="41">
        <v>60.956635301261464</v>
      </c>
      <c r="G6" s="41">
        <v>77.061942892654329</v>
      </c>
      <c r="H6" s="41">
        <v>16.796415773025604</v>
      </c>
      <c r="I6" s="55" t="s">
        <v>18</v>
      </c>
      <c r="S6" s="43"/>
      <c r="T6" s="43"/>
      <c r="Y6" s="43"/>
    </row>
    <row r="7" spans="1:25">
      <c r="A7" s="99" t="s">
        <v>19</v>
      </c>
      <c r="B7" s="41">
        <v>607.0300358279826</v>
      </c>
      <c r="C7" s="59">
        <v>1.7404397888456231</v>
      </c>
      <c r="D7" s="41">
        <v>61.259627334690776</v>
      </c>
      <c r="E7" s="41">
        <v>3.3920622119768002</v>
      </c>
      <c r="F7" s="41">
        <v>54.611307565896979</v>
      </c>
      <c r="G7" s="41">
        <v>67.907947103484574</v>
      </c>
      <c r="H7" s="41">
        <v>18.059700414218039</v>
      </c>
      <c r="I7" s="55" t="s">
        <v>18</v>
      </c>
      <c r="S7" s="43"/>
      <c r="T7" s="43"/>
      <c r="Y7" s="43"/>
    </row>
    <row r="8" spans="1:25">
      <c r="A8" s="99" t="s">
        <v>20</v>
      </c>
      <c r="B8" s="41">
        <v>594.41183051762766</v>
      </c>
      <c r="C8" s="59">
        <v>2.6474476353056984</v>
      </c>
      <c r="D8" s="41">
        <v>48.641422024335839</v>
      </c>
      <c r="E8" s="41">
        <v>3.9352171951506922</v>
      </c>
      <c r="F8" s="41">
        <v>40.92853805049775</v>
      </c>
      <c r="G8" s="41">
        <v>56.354305998173928</v>
      </c>
      <c r="H8" s="41">
        <v>12.360543170088786</v>
      </c>
      <c r="I8" s="55" t="s">
        <v>18</v>
      </c>
      <c r="S8" s="43"/>
      <c r="T8" s="43"/>
      <c r="Y8" s="43"/>
    </row>
    <row r="9" spans="1:25">
      <c r="A9" s="99" t="s">
        <v>21</v>
      </c>
      <c r="B9" s="41">
        <v>594.38811365594586</v>
      </c>
      <c r="C9" s="59">
        <v>4.0305242962574894</v>
      </c>
      <c r="D9" s="41">
        <v>48.617705162654033</v>
      </c>
      <c r="E9" s="41">
        <v>4.9721304783810609</v>
      </c>
      <c r="F9" s="41">
        <v>38.872508498593248</v>
      </c>
      <c r="G9" s="41">
        <v>58.362901826714818</v>
      </c>
      <c r="H9" s="41">
        <v>9.7780429081748661</v>
      </c>
      <c r="I9" s="55" t="s">
        <v>18</v>
      </c>
      <c r="S9" s="43"/>
      <c r="T9" s="43"/>
      <c r="Y9" s="43"/>
    </row>
    <row r="10" spans="1:25">
      <c r="A10" s="99" t="s">
        <v>22</v>
      </c>
      <c r="B10" s="41">
        <v>590.6653443400819</v>
      </c>
      <c r="C10" s="59">
        <v>2.3240107131260483</v>
      </c>
      <c r="D10" s="41">
        <v>44.894935846790077</v>
      </c>
      <c r="E10" s="41">
        <v>3.7253162531587289</v>
      </c>
      <c r="F10" s="41">
        <v>37.593450159577273</v>
      </c>
      <c r="G10" s="41">
        <v>52.19642153400288</v>
      </c>
      <c r="H10" s="41">
        <v>12.051308612717984</v>
      </c>
      <c r="I10" s="55" t="s">
        <v>18</v>
      </c>
      <c r="S10" s="43"/>
      <c r="T10" s="43"/>
      <c r="Y10" s="43"/>
    </row>
    <row r="11" spans="1:25">
      <c r="A11" s="99" t="s">
        <v>23</v>
      </c>
      <c r="B11" s="41">
        <v>582.04120987534247</v>
      </c>
      <c r="C11" s="59">
        <v>1.0413780052672514</v>
      </c>
      <c r="D11" s="41">
        <v>36.270801382050649</v>
      </c>
      <c r="E11" s="41">
        <v>3.0921551612392197</v>
      </c>
      <c r="F11" s="41">
        <v>30.210288631412133</v>
      </c>
      <c r="G11" s="41">
        <v>42.331314132689165</v>
      </c>
      <c r="H11" s="41">
        <v>11.729942221759233</v>
      </c>
      <c r="I11" s="55" t="s">
        <v>18</v>
      </c>
      <c r="S11" s="43"/>
      <c r="T11" s="43"/>
      <c r="Y11" s="43"/>
    </row>
    <row r="12" spans="1:25">
      <c r="A12" s="99" t="s">
        <v>24</v>
      </c>
      <c r="B12" s="41">
        <v>560.62281603836732</v>
      </c>
      <c r="C12" s="59">
        <v>2.8976229100441815</v>
      </c>
      <c r="D12" s="41">
        <v>14.852407545075494</v>
      </c>
      <c r="E12" s="41">
        <v>4.1076969119126669</v>
      </c>
      <c r="F12" s="41">
        <v>6.8014695383202675</v>
      </c>
      <c r="G12" s="41">
        <v>22.903345551830718</v>
      </c>
      <c r="H12" s="41">
        <v>3.6157505929909926</v>
      </c>
      <c r="I12" s="55" t="s">
        <v>18</v>
      </c>
      <c r="S12" s="43"/>
      <c r="T12" s="43"/>
      <c r="Y12" s="43"/>
    </row>
    <row r="13" spans="1:25">
      <c r="A13" s="99" t="s">
        <v>25</v>
      </c>
      <c r="B13" s="41">
        <v>553.26163281144875</v>
      </c>
      <c r="C13" s="59">
        <v>4.1025104213203907</v>
      </c>
      <c r="D13" s="41">
        <v>7.4912243181569238</v>
      </c>
      <c r="E13" s="41">
        <v>5.0306607069416192</v>
      </c>
      <c r="F13" s="41">
        <v>-2.3686894858894565</v>
      </c>
      <c r="G13" s="41">
        <v>17.351138122203302</v>
      </c>
      <c r="H13" s="41">
        <v>1.4891134096601</v>
      </c>
      <c r="I13" s="1" t="s">
        <v>26</v>
      </c>
      <c r="S13" s="43"/>
      <c r="T13" s="43"/>
      <c r="Y13" s="43"/>
    </row>
    <row r="14" spans="1:25">
      <c r="A14" s="99" t="s">
        <v>27</v>
      </c>
      <c r="B14" s="41">
        <v>551.95533561430238</v>
      </c>
      <c r="C14" s="59">
        <v>2.7276684024766129</v>
      </c>
      <c r="D14" s="41">
        <v>6.1849271210105599</v>
      </c>
      <c r="E14" s="41">
        <v>3.989627840437409</v>
      </c>
      <c r="F14" s="41">
        <v>-1.6345997579650744</v>
      </c>
      <c r="G14" s="41">
        <v>14.004453999986193</v>
      </c>
      <c r="H14" s="41">
        <v>1.55025164460765</v>
      </c>
      <c r="I14" s="1" t="s">
        <v>26</v>
      </c>
      <c r="L14" s="18"/>
      <c r="S14" s="43"/>
      <c r="T14" s="43"/>
      <c r="Y14" s="43"/>
    </row>
    <row r="15" spans="1:25">
      <c r="A15" s="99" t="s">
        <v>28</v>
      </c>
      <c r="B15" s="41">
        <v>546.02278406723804</v>
      </c>
      <c r="C15" s="59">
        <v>2.0330833315086485</v>
      </c>
      <c r="D15" s="41">
        <v>0.25237557394621035</v>
      </c>
      <c r="E15" s="41">
        <v>3.551110139686215</v>
      </c>
      <c r="F15" s="41">
        <v>-6.7076724049737706</v>
      </c>
      <c r="G15" s="41">
        <v>7.2124235528661913</v>
      </c>
      <c r="H15" s="41">
        <v>7.1069486447556618E-2</v>
      </c>
      <c r="I15" s="1" t="s">
        <v>26</v>
      </c>
      <c r="J15" s="132"/>
      <c r="K15" s="133"/>
      <c r="L15" s="133"/>
      <c r="M15" s="133"/>
      <c r="N15" s="133"/>
      <c r="O15" s="133"/>
      <c r="S15" s="43"/>
      <c r="T15" s="43"/>
      <c r="Y15" s="43"/>
    </row>
    <row r="16" spans="1:25">
      <c r="A16" s="100" t="s">
        <v>29</v>
      </c>
      <c r="B16" s="111">
        <v>545.77040849329182</v>
      </c>
      <c r="C16" s="112">
        <v>2.9115211473255602</v>
      </c>
      <c r="D16" s="117"/>
      <c r="E16" s="117"/>
      <c r="F16" s="117"/>
      <c r="G16" s="117"/>
      <c r="H16" s="117"/>
      <c r="I16" s="118"/>
      <c r="L16" s="18"/>
      <c r="S16" s="43"/>
      <c r="T16" s="43"/>
      <c r="Y16" s="43"/>
    </row>
    <row r="17" spans="1:25">
      <c r="A17" s="53" t="s">
        <v>30</v>
      </c>
      <c r="B17" s="41">
        <v>541.85219107291516</v>
      </c>
      <c r="C17" s="59">
        <v>4.8190398141886384</v>
      </c>
      <c r="D17" s="41">
        <v>-3.9182174203766635</v>
      </c>
      <c r="E17" s="41">
        <v>5.6302841954966372</v>
      </c>
      <c r="F17" s="41">
        <v>-14.953371666275144</v>
      </c>
      <c r="G17" s="41">
        <v>7.1169368255218171</v>
      </c>
      <c r="H17" s="41">
        <v>-0.69591823153627586</v>
      </c>
      <c r="I17" s="1" t="s">
        <v>26</v>
      </c>
      <c r="L17" s="18"/>
      <c r="S17" s="43"/>
      <c r="T17" s="43"/>
      <c r="Y17" s="43"/>
    </row>
    <row r="18" spans="1:25">
      <c r="A18" s="53" t="s">
        <v>31</v>
      </c>
      <c r="B18" s="41">
        <v>537.12401651961761</v>
      </c>
      <c r="C18" s="59">
        <v>1.9813422048051574</v>
      </c>
      <c r="D18" s="41">
        <v>-8.6463919736742127</v>
      </c>
      <c r="E18" s="41">
        <v>3.521742796381659</v>
      </c>
      <c r="F18" s="41">
        <v>-15.54888101739564</v>
      </c>
      <c r="G18" s="41">
        <v>-1.7439029299527853</v>
      </c>
      <c r="H18" s="41">
        <v>-2.4551457825249949</v>
      </c>
      <c r="I18" s="55" t="s">
        <v>18</v>
      </c>
      <c r="L18" s="18"/>
      <c r="S18" s="43"/>
      <c r="T18" s="43"/>
      <c r="Y18" s="43"/>
    </row>
    <row r="19" spans="1:25">
      <c r="A19" s="53" t="s">
        <v>32</v>
      </c>
      <c r="B19" s="41">
        <v>534.30035898350081</v>
      </c>
      <c r="C19" s="59">
        <v>2.7998665057563996</v>
      </c>
      <c r="D19" s="41">
        <v>-11.470049509791011</v>
      </c>
      <c r="E19" s="41">
        <v>4.0393325985093744</v>
      </c>
      <c r="F19" s="41">
        <v>-19.386995924447973</v>
      </c>
      <c r="G19" s="41">
        <v>-3.5531030951340474</v>
      </c>
      <c r="H19" s="41">
        <v>-2.8395902615258217</v>
      </c>
      <c r="I19" s="55" t="s">
        <v>18</v>
      </c>
      <c r="L19" s="81"/>
      <c r="S19" s="43"/>
      <c r="T19" s="43"/>
      <c r="Y19" s="43"/>
    </row>
    <row r="20" spans="1:25">
      <c r="A20" s="53" t="s">
        <v>33</v>
      </c>
      <c r="B20" s="41">
        <v>530.55659780287613</v>
      </c>
      <c r="C20" s="59">
        <v>2.0108341946113186</v>
      </c>
      <c r="D20" s="41">
        <v>-15.213810690415698</v>
      </c>
      <c r="E20" s="41">
        <v>3.5384190748895326</v>
      </c>
      <c r="F20" s="41">
        <v>-22.148984639408717</v>
      </c>
      <c r="G20" s="41">
        <v>-8.2786367414226802</v>
      </c>
      <c r="H20" s="41">
        <v>-4.2996067928699668</v>
      </c>
      <c r="I20" s="55" t="s">
        <v>18</v>
      </c>
      <c r="L20" s="18"/>
      <c r="S20" s="43"/>
      <c r="T20" s="43"/>
      <c r="Y20" s="43"/>
    </row>
    <row r="21" spans="1:25">
      <c r="A21" s="53" t="s">
        <v>34</v>
      </c>
      <c r="B21" s="41">
        <v>530.43105601721516</v>
      </c>
      <c r="C21" s="59">
        <v>2.1675777555889919</v>
      </c>
      <c r="D21" s="41">
        <v>-15.33935247607667</v>
      </c>
      <c r="E21" s="41">
        <v>3.6297863184832462</v>
      </c>
      <c r="F21" s="41">
        <v>-22.453602931880067</v>
      </c>
      <c r="G21" s="41">
        <v>-8.2251020202732725</v>
      </c>
      <c r="H21" s="41">
        <v>-4.2259656988531544</v>
      </c>
      <c r="I21" s="55" t="s">
        <v>18</v>
      </c>
      <c r="L21" s="18"/>
      <c r="S21" s="43"/>
      <c r="T21" s="43"/>
      <c r="Y21" s="43"/>
    </row>
    <row r="22" spans="1:25">
      <c r="A22" s="53" t="s">
        <v>35</v>
      </c>
      <c r="B22" s="41">
        <v>529.91766492848797</v>
      </c>
      <c r="C22" s="59">
        <v>2.7718410168413454</v>
      </c>
      <c r="D22" s="41">
        <v>-15.852743564803859</v>
      </c>
      <c r="E22" s="41">
        <v>4.0199574641988454</v>
      </c>
      <c r="F22" s="41">
        <v>-23.731715414016559</v>
      </c>
      <c r="G22" s="41">
        <v>-7.9737717155911589</v>
      </c>
      <c r="H22" s="41">
        <v>-3.943510274918598</v>
      </c>
      <c r="I22" s="55" t="s">
        <v>18</v>
      </c>
      <c r="L22" s="18"/>
      <c r="S22" s="43"/>
      <c r="T22" s="43"/>
      <c r="Y22" s="43"/>
    </row>
    <row r="23" spans="1:25">
      <c r="A23" s="53" t="s">
        <v>36</v>
      </c>
      <c r="B23" s="41">
        <v>529.8965942178545</v>
      </c>
      <c r="C23" s="59">
        <v>3.6005451769195922</v>
      </c>
      <c r="D23" s="41">
        <v>-15.873814275437326</v>
      </c>
      <c r="E23" s="41">
        <v>4.6304298895850788</v>
      </c>
      <c r="F23" s="41">
        <v>-24.949290091961856</v>
      </c>
      <c r="G23" s="41">
        <v>-6.7983384589127933</v>
      </c>
      <c r="H23" s="41">
        <v>-3.4281513064567184</v>
      </c>
      <c r="I23" s="55" t="s">
        <v>18</v>
      </c>
      <c r="L23" s="18"/>
      <c r="S23" s="43"/>
      <c r="T23" s="43"/>
      <c r="Y23" s="43"/>
    </row>
    <row r="24" spans="1:25">
      <c r="A24" s="53" t="s">
        <v>37</v>
      </c>
      <c r="B24" s="41">
        <v>529.2559116337419</v>
      </c>
      <c r="C24" s="59">
        <v>2.5049004775399046</v>
      </c>
      <c r="D24" s="41">
        <v>-16.514496859549922</v>
      </c>
      <c r="E24" s="41">
        <v>3.8407657821980745</v>
      </c>
      <c r="F24" s="41">
        <v>-24.042259465711957</v>
      </c>
      <c r="G24" s="41">
        <v>-8.9867342533878869</v>
      </c>
      <c r="H24" s="41">
        <v>-4.2997927486478122</v>
      </c>
      <c r="I24" s="55" t="s">
        <v>18</v>
      </c>
      <c r="S24" s="43"/>
      <c r="T24" s="43"/>
      <c r="Y24" s="43"/>
    </row>
    <row r="25" spans="1:25">
      <c r="A25" s="53" t="s">
        <v>38</v>
      </c>
      <c r="B25" s="41">
        <v>524.90346992307354</v>
      </c>
      <c r="C25" s="59">
        <v>2.593560825291942</v>
      </c>
      <c r="D25" s="41">
        <v>-20.866938570218281</v>
      </c>
      <c r="E25" s="41">
        <v>3.8991682633368061</v>
      </c>
      <c r="F25" s="41">
        <v>-28.50916793602001</v>
      </c>
      <c r="G25" s="41">
        <v>-13.224709204416552</v>
      </c>
      <c r="H25" s="41">
        <v>-5.3516383907887324</v>
      </c>
      <c r="I25" s="55" t="s">
        <v>18</v>
      </c>
      <c r="S25" s="43"/>
      <c r="T25" s="43"/>
      <c r="Y25" s="43"/>
    </row>
    <row r="26" spans="1:25">
      <c r="A26" s="53" t="s">
        <v>39</v>
      </c>
      <c r="B26" s="41">
        <v>523.78400411003145</v>
      </c>
      <c r="C26" s="59">
        <v>2.149199986371241</v>
      </c>
      <c r="D26" s="41">
        <v>-21.986404383260378</v>
      </c>
      <c r="E26" s="41">
        <v>3.6188417999053355</v>
      </c>
      <c r="F26" s="41">
        <v>-29.079203976822939</v>
      </c>
      <c r="G26" s="41">
        <v>-14.893604789697818</v>
      </c>
      <c r="H26" s="41">
        <v>-6.0755362071465839</v>
      </c>
      <c r="I26" s="55" t="s">
        <v>18</v>
      </c>
      <c r="S26" s="43"/>
      <c r="T26" s="43"/>
      <c r="Y26" s="43"/>
    </row>
    <row r="27" spans="1:25">
      <c r="A27" s="53" t="s">
        <v>40</v>
      </c>
      <c r="B27" s="41">
        <v>523.69889515298769</v>
      </c>
      <c r="C27" s="59">
        <v>2.1005531226894454</v>
      </c>
      <c r="D27" s="41">
        <v>-22.071513340304136</v>
      </c>
      <c r="E27" s="41">
        <v>3.590164176268869</v>
      </c>
      <c r="F27" s="41">
        <v>-29.108105824377027</v>
      </c>
      <c r="G27" s="41">
        <v>-15.034920856231244</v>
      </c>
      <c r="H27" s="41">
        <v>-6.1477727080554523</v>
      </c>
      <c r="I27" s="55" t="s">
        <v>18</v>
      </c>
      <c r="S27" s="43"/>
      <c r="T27" s="43"/>
      <c r="Y27" s="43"/>
    </row>
    <row r="28" spans="1:25">
      <c r="A28" s="53" t="s">
        <v>41</v>
      </c>
      <c r="B28" s="41">
        <v>522.92733048696141</v>
      </c>
      <c r="C28" s="59">
        <v>3.3034622488267811</v>
      </c>
      <c r="D28" s="41">
        <v>-22.843078006330416</v>
      </c>
      <c r="E28" s="41">
        <v>4.4033871304653243</v>
      </c>
      <c r="F28" s="41">
        <v>-31.473558192029628</v>
      </c>
      <c r="G28" s="41">
        <v>-14.212597820631204</v>
      </c>
      <c r="H28" s="41">
        <v>-5.1876151992833055</v>
      </c>
      <c r="I28" s="55" t="s">
        <v>18</v>
      </c>
      <c r="S28" s="43"/>
      <c r="T28" s="43"/>
      <c r="Y28" s="43"/>
    </row>
    <row r="29" spans="1:25">
      <c r="A29" s="53" t="s">
        <v>42</v>
      </c>
      <c r="B29" s="41">
        <v>520.7866532569808</v>
      </c>
      <c r="C29" s="59">
        <v>2.4256735011687725</v>
      </c>
      <c r="D29" s="41">
        <v>-24.983755236311026</v>
      </c>
      <c r="E29" s="41">
        <v>3.7895708629865092</v>
      </c>
      <c r="F29" s="41">
        <v>-32.411177644626953</v>
      </c>
      <c r="G29" s="41">
        <v>-17.556332827995096</v>
      </c>
      <c r="H29" s="41">
        <v>-6.5927663420500515</v>
      </c>
      <c r="I29" s="55" t="s">
        <v>18</v>
      </c>
      <c r="S29" s="43"/>
      <c r="T29" s="43"/>
      <c r="Y29" s="43"/>
    </row>
    <row r="30" spans="1:25">
      <c r="A30" s="53" t="s">
        <v>43</v>
      </c>
      <c r="B30" s="41">
        <v>520.25507782418958</v>
      </c>
      <c r="C30" s="59">
        <v>3.5656077451209991</v>
      </c>
      <c r="D30" s="41">
        <v>-25.515330669102241</v>
      </c>
      <c r="E30" s="41">
        <v>4.6033155424531564</v>
      </c>
      <c r="F30" s="41">
        <v>-34.53766334178389</v>
      </c>
      <c r="G30" s="41">
        <v>-16.492997996420591</v>
      </c>
      <c r="H30" s="41">
        <v>-5.5428159190462196</v>
      </c>
      <c r="I30" s="55" t="s">
        <v>18</v>
      </c>
      <c r="S30" s="43"/>
      <c r="T30" s="43"/>
      <c r="Y30" s="43"/>
    </row>
    <row r="31" spans="1:25">
      <c r="A31" s="53" t="s">
        <v>44</v>
      </c>
      <c r="B31" s="41">
        <v>517.27864050387916</v>
      </c>
      <c r="C31" s="59">
        <v>2.7978036288893455</v>
      </c>
      <c r="D31" s="41">
        <v>-28.491767989412665</v>
      </c>
      <c r="E31" s="41">
        <v>4.0379029875853059</v>
      </c>
      <c r="F31" s="41">
        <v>-36.405912418146549</v>
      </c>
      <c r="G31" s="41">
        <v>-20.577623560678781</v>
      </c>
      <c r="H31" s="41">
        <v>-7.0560803657273947</v>
      </c>
      <c r="I31" s="55" t="s">
        <v>18</v>
      </c>
      <c r="S31" s="43"/>
      <c r="T31" s="43"/>
      <c r="Y31" s="43"/>
    </row>
    <row r="32" spans="1:25">
      <c r="A32" s="53" t="s">
        <v>45</v>
      </c>
      <c r="B32" s="41">
        <v>516.9335850958538</v>
      </c>
      <c r="C32" s="59">
        <v>3.0990066052730985</v>
      </c>
      <c r="D32" s="41">
        <v>-28.836823397438025</v>
      </c>
      <c r="E32" s="41">
        <v>4.2521520822814223</v>
      </c>
      <c r="F32" s="41">
        <v>-37.170888335496606</v>
      </c>
      <c r="G32" s="41">
        <v>-20.502758459379443</v>
      </c>
      <c r="H32" s="41">
        <v>-6.7817008515758683</v>
      </c>
      <c r="I32" s="55" t="s">
        <v>18</v>
      </c>
      <c r="K32" s="10"/>
      <c r="S32" s="43"/>
      <c r="T32" s="43"/>
      <c r="Y32" s="43"/>
    </row>
    <row r="33" spans="1:25">
      <c r="A33" s="53" t="s">
        <v>46</v>
      </c>
      <c r="B33" s="41">
        <v>516.29503496184623</v>
      </c>
      <c r="C33" s="59">
        <v>2.4669771794570998</v>
      </c>
      <c r="D33" s="41">
        <v>-29.475373531445598</v>
      </c>
      <c r="E33" s="41">
        <v>3.816140955898518</v>
      </c>
      <c r="F33" s="41">
        <v>-36.95487236493495</v>
      </c>
      <c r="G33" s="41">
        <v>-21.99587469795625</v>
      </c>
      <c r="H33" s="41">
        <v>-7.7238691840997689</v>
      </c>
      <c r="I33" s="55" t="s">
        <v>18</v>
      </c>
      <c r="S33" s="43"/>
      <c r="T33" s="43"/>
      <c r="Y33" s="43"/>
    </row>
    <row r="34" spans="1:25">
      <c r="A34" s="53" t="s">
        <v>47</v>
      </c>
      <c r="B34" s="41">
        <v>514.79840247693369</v>
      </c>
      <c r="C34" s="59">
        <v>3.066662802202313</v>
      </c>
      <c r="D34" s="41">
        <v>-30.972006016358137</v>
      </c>
      <c r="E34" s="41">
        <v>4.2286376214728172</v>
      </c>
      <c r="F34" s="41">
        <v>-39.259983458115975</v>
      </c>
      <c r="G34" s="41">
        <v>-22.684028574600298</v>
      </c>
      <c r="H34" s="41">
        <v>-7.3243462289328809</v>
      </c>
      <c r="I34" s="55" t="s">
        <v>18</v>
      </c>
      <c r="S34" s="43"/>
      <c r="T34" s="43"/>
      <c r="Y34" s="43"/>
    </row>
    <row r="35" spans="1:25">
      <c r="A35" s="53" t="s">
        <v>48</v>
      </c>
      <c r="B35" s="41">
        <v>513.78059035765966</v>
      </c>
      <c r="C35" s="59">
        <v>1.819761414261752</v>
      </c>
      <c r="D35" s="41">
        <v>-31.989818135632163</v>
      </c>
      <c r="E35" s="41">
        <v>3.4334366160102441</v>
      </c>
      <c r="F35" s="41">
        <v>-38.719230246213321</v>
      </c>
      <c r="G35" s="41">
        <v>-25.260406025051005</v>
      </c>
      <c r="H35" s="41">
        <v>-9.3171424765677742</v>
      </c>
      <c r="I35" s="55" t="s">
        <v>18</v>
      </c>
      <c r="S35" s="43"/>
      <c r="T35" s="43"/>
      <c r="Y35" s="43"/>
    </row>
    <row r="36" spans="1:25" ht="14.4" customHeight="1">
      <c r="A36" s="53" t="s">
        <v>49</v>
      </c>
      <c r="B36" s="41">
        <v>513.08701630506653</v>
      </c>
      <c r="C36" s="59">
        <v>2.7741262019223782</v>
      </c>
      <c r="D36" s="41">
        <v>-32.683392188225298</v>
      </c>
      <c r="E36" s="41">
        <v>4.0215334855644587</v>
      </c>
      <c r="F36" s="41">
        <v>-40.565452982553467</v>
      </c>
      <c r="G36" s="41">
        <v>-24.801331393897129</v>
      </c>
      <c r="H36" s="41">
        <v>-8.1270968662935026</v>
      </c>
      <c r="I36" s="55" t="s">
        <v>18</v>
      </c>
      <c r="K36" s="27"/>
      <c r="L36" s="27"/>
      <c r="M36" s="342"/>
      <c r="N36" s="342"/>
      <c r="O36" s="343"/>
      <c r="P36" s="342"/>
      <c r="S36" s="43"/>
      <c r="T36" s="43"/>
      <c r="Y36" s="43"/>
    </row>
    <row r="37" spans="1:25" ht="18" customHeight="1">
      <c r="A37" s="53" t="s">
        <v>50</v>
      </c>
      <c r="B37" s="41">
        <v>512.63509545696627</v>
      </c>
      <c r="C37" s="59">
        <v>2.7716248507876626</v>
      </c>
      <c r="D37" s="41">
        <v>-33.135313036325556</v>
      </c>
      <c r="E37" s="41">
        <v>4.0198084164332606</v>
      </c>
      <c r="F37" s="41">
        <v>-41.013992757285735</v>
      </c>
      <c r="G37" s="41">
        <v>-25.256633315365377</v>
      </c>
      <c r="H37" s="41">
        <v>-8.2430080251750457</v>
      </c>
      <c r="I37" s="55" t="s">
        <v>18</v>
      </c>
      <c r="K37" s="27"/>
      <c r="L37" s="27"/>
      <c r="M37" s="342"/>
      <c r="N37" s="342"/>
      <c r="O37" s="343"/>
      <c r="P37" s="342"/>
      <c r="S37" s="43"/>
      <c r="T37" s="43"/>
      <c r="Y37" s="43"/>
    </row>
    <row r="38" spans="1:25">
      <c r="A38" t="s">
        <v>51</v>
      </c>
      <c r="B38" s="41">
        <v>511.58253330480466</v>
      </c>
      <c r="C38" s="59">
        <v>4.9220240606097496</v>
      </c>
      <c r="D38" s="41">
        <v>-34.187875188487169</v>
      </c>
      <c r="E38" s="41">
        <v>5.7186778405978806</v>
      </c>
      <c r="F38" s="41">
        <v>-45.396277795246306</v>
      </c>
      <c r="G38" s="41">
        <v>-22.979472581728036</v>
      </c>
      <c r="H38" s="41">
        <v>-5.9782831174334641</v>
      </c>
      <c r="I38" s="55" t="s">
        <v>18</v>
      </c>
      <c r="K38" s="41"/>
      <c r="L38" s="1"/>
      <c r="M38" s="1"/>
      <c r="N38" s="1"/>
      <c r="O38" s="1"/>
      <c r="P38" s="55"/>
      <c r="S38" s="43"/>
      <c r="T38" s="43"/>
      <c r="Y38" s="43"/>
    </row>
    <row r="39" spans="1:25">
      <c r="A39" t="s">
        <v>52</v>
      </c>
      <c r="B39" s="41">
        <v>503.80733469698851</v>
      </c>
      <c r="C39" s="59">
        <v>2.0052173353833544</v>
      </c>
      <c r="D39" s="41">
        <v>-41.96307379630332</v>
      </c>
      <c r="E39" s="41">
        <v>3.5352301132240127</v>
      </c>
      <c r="F39" s="41">
        <v>-48.891997495283839</v>
      </c>
      <c r="G39" s="41">
        <v>-35.034150097322801</v>
      </c>
      <c r="H39" s="41">
        <v>-11.869969550025807</v>
      </c>
      <c r="I39" s="55" t="s">
        <v>18</v>
      </c>
      <c r="S39" s="43"/>
      <c r="T39" s="43"/>
      <c r="Y39" s="43"/>
    </row>
    <row r="40" spans="1:25">
      <c r="A40" s="10" t="s">
        <v>53</v>
      </c>
      <c r="B40" s="111">
        <v>503.20964818426415</v>
      </c>
      <c r="C40" s="112">
        <v>0.41318212710840502</v>
      </c>
      <c r="D40" s="111">
        <v>-42.560760309027671</v>
      </c>
      <c r="E40" s="111">
        <v>2.8608910034598085</v>
      </c>
      <c r="F40" s="111">
        <v>-48.168003639503553</v>
      </c>
      <c r="G40" s="111">
        <v>-36.953516978551789</v>
      </c>
      <c r="H40" s="111">
        <v>-14.876750025623823</v>
      </c>
      <c r="I40" s="55" t="s">
        <v>18</v>
      </c>
      <c r="J40" s="60"/>
      <c r="O40" s="55"/>
      <c r="S40" s="43"/>
      <c r="T40" s="43"/>
      <c r="Y40" s="43"/>
    </row>
    <row r="41" spans="1:25">
      <c r="A41" t="s">
        <v>54</v>
      </c>
      <c r="B41" s="41">
        <v>498.31764696986721</v>
      </c>
      <c r="C41" s="59">
        <v>2.1190947763191228</v>
      </c>
      <c r="D41" s="41">
        <v>-47.452761523424613</v>
      </c>
      <c r="E41" s="41">
        <v>3.6010440239390213</v>
      </c>
      <c r="F41" s="41">
        <v>-54.51067811708829</v>
      </c>
      <c r="G41" s="41">
        <v>-40.394844929760936</v>
      </c>
      <c r="H41" s="41">
        <v>-13.177501082455015</v>
      </c>
      <c r="I41" s="55" t="s">
        <v>18</v>
      </c>
      <c r="S41" s="43"/>
      <c r="T41" s="43"/>
      <c r="Y41" s="43"/>
    </row>
    <row r="42" spans="1:25">
      <c r="A42" t="s">
        <v>55</v>
      </c>
      <c r="B42" s="41">
        <v>498.08554839259051</v>
      </c>
      <c r="C42" s="59">
        <v>1.2388824690301845</v>
      </c>
      <c r="D42" s="41">
        <v>-47.684860100701314</v>
      </c>
      <c r="E42" s="41">
        <v>3.1641405094265762</v>
      </c>
      <c r="F42" s="41">
        <v>-53.886461541201626</v>
      </c>
      <c r="G42" s="41">
        <v>-41.483258660201002</v>
      </c>
      <c r="H42" s="41">
        <v>-15.07039904158461</v>
      </c>
      <c r="I42" s="55" t="s">
        <v>18</v>
      </c>
      <c r="S42" s="43"/>
      <c r="T42" s="43"/>
      <c r="Y42" s="43"/>
    </row>
    <row r="43" spans="1:25">
      <c r="A43" t="s">
        <v>56</v>
      </c>
      <c r="B43" s="41">
        <v>497.87864907228857</v>
      </c>
      <c r="C43" s="59">
        <v>3.0668638169021833</v>
      </c>
      <c r="D43" s="41">
        <v>-47.891759421003258</v>
      </c>
      <c r="E43" s="41">
        <v>4.2287834022030228</v>
      </c>
      <c r="F43" s="41">
        <v>-56.180022587741938</v>
      </c>
      <c r="G43" s="41">
        <v>-39.603496254264577</v>
      </c>
      <c r="H43" s="41">
        <v>-11.325186198009956</v>
      </c>
      <c r="I43" s="55" t="s">
        <v>18</v>
      </c>
      <c r="S43" s="43"/>
      <c r="T43" s="43"/>
      <c r="Y43" s="43"/>
    </row>
    <row r="44" spans="1:25">
      <c r="A44" t="s">
        <v>57</v>
      </c>
      <c r="B44" s="41">
        <v>494.06509935391568</v>
      </c>
      <c r="C44" s="59">
        <v>3.4650001477307675</v>
      </c>
      <c r="D44" s="41">
        <v>-51.705309139376141</v>
      </c>
      <c r="E44" s="41">
        <v>4.525834885973878</v>
      </c>
      <c r="F44" s="41">
        <v>-60.575782515859885</v>
      </c>
      <c r="G44" s="41">
        <v>-42.834835762892396</v>
      </c>
      <c r="H44" s="41">
        <v>-11.424479779325862</v>
      </c>
      <c r="I44" s="55" t="s">
        <v>18</v>
      </c>
      <c r="S44" s="43"/>
      <c r="T44" s="43"/>
      <c r="Y44" s="43"/>
    </row>
    <row r="45" spans="1:25">
      <c r="A45" t="s">
        <v>58</v>
      </c>
      <c r="B45" s="41">
        <v>490.27558431690147</v>
      </c>
      <c r="C45" s="59">
        <v>2.633784186783886</v>
      </c>
      <c r="D45" s="41">
        <v>-55.494824176390352</v>
      </c>
      <c r="E45" s="41">
        <v>3.9260380199224767</v>
      </c>
      <c r="F45" s="41">
        <v>-63.189717297373356</v>
      </c>
      <c r="G45" s="41">
        <v>-47.799931055407349</v>
      </c>
      <c r="H45" s="41">
        <v>-14.135070494678029</v>
      </c>
      <c r="I45" s="55" t="s">
        <v>18</v>
      </c>
      <c r="S45" s="43"/>
      <c r="T45" s="43"/>
      <c r="Y45" s="43"/>
    </row>
    <row r="46" spans="1:25">
      <c r="A46" t="s">
        <v>59</v>
      </c>
      <c r="B46" s="41">
        <v>489.43412959800361</v>
      </c>
      <c r="C46" s="59">
        <v>2.4054607236388548</v>
      </c>
      <c r="D46" s="41">
        <v>-56.336278895288217</v>
      </c>
      <c r="E46" s="41">
        <v>3.7766647566726266</v>
      </c>
      <c r="F46" s="41">
        <v>-63.738405800048291</v>
      </c>
      <c r="G46" s="41">
        <v>-48.934151990528143</v>
      </c>
      <c r="H46" s="41">
        <v>-14.916939290349521</v>
      </c>
      <c r="I46" s="55" t="s">
        <v>18</v>
      </c>
      <c r="S46" s="43"/>
      <c r="T46" s="43"/>
      <c r="Y46" s="43"/>
    </row>
    <row r="47" spans="1:25">
      <c r="A47" t="s">
        <v>60</v>
      </c>
      <c r="B47" s="41">
        <v>487.1768767862626</v>
      </c>
      <c r="C47" s="59">
        <v>3.6026202961229741</v>
      </c>
      <c r="D47" s="41">
        <v>-58.593531707029229</v>
      </c>
      <c r="E47" s="41">
        <v>4.6320436514956471</v>
      </c>
      <c r="F47" s="41">
        <v>-67.672170438778096</v>
      </c>
      <c r="G47" s="41">
        <v>-49.514892975280361</v>
      </c>
      <c r="H47" s="41">
        <v>-12.649606980303366</v>
      </c>
      <c r="I47" s="55" t="s">
        <v>18</v>
      </c>
      <c r="S47" s="43"/>
      <c r="T47" s="43"/>
      <c r="Y47" s="43"/>
    </row>
    <row r="48" spans="1:25">
      <c r="A48" t="s">
        <v>61</v>
      </c>
      <c r="B48" s="41">
        <v>484.09906786199662</v>
      </c>
      <c r="C48" s="59">
        <v>2.8953697138722148</v>
      </c>
      <c r="D48" s="41">
        <v>-61.671340631295209</v>
      </c>
      <c r="E48" s="41">
        <v>4.1061077885672237</v>
      </c>
      <c r="F48" s="41">
        <v>-69.719164013526381</v>
      </c>
      <c r="G48" s="41">
        <v>-53.623517249064044</v>
      </c>
      <c r="H48" s="41">
        <v>-15.019415905984941</v>
      </c>
      <c r="I48" s="55" t="s">
        <v>18</v>
      </c>
      <c r="S48" s="43"/>
      <c r="T48" s="43"/>
      <c r="Y48" s="43"/>
    </row>
    <row r="49" spans="1:25">
      <c r="A49" t="s">
        <v>62</v>
      </c>
      <c r="B49" s="41">
        <v>477.07279837443059</v>
      </c>
      <c r="C49" s="59">
        <v>2.0502501111916884</v>
      </c>
      <c r="D49" s="41">
        <v>-68.697610118861235</v>
      </c>
      <c r="E49" s="41">
        <v>3.5609662887712763</v>
      </c>
      <c r="F49" s="41">
        <v>-75.676975795014187</v>
      </c>
      <c r="G49" s="41">
        <v>-61.718244442708276</v>
      </c>
      <c r="H49" s="41">
        <v>-19.291845119535118</v>
      </c>
      <c r="I49" s="55" t="s">
        <v>18</v>
      </c>
      <c r="S49" s="43"/>
      <c r="T49" s="43"/>
      <c r="Y49" s="43"/>
    </row>
    <row r="50" spans="1:25">
      <c r="A50" t="s">
        <v>63</v>
      </c>
      <c r="B50" s="41">
        <v>473.53954573167539</v>
      </c>
      <c r="C50" s="59">
        <v>3.5547831531850171</v>
      </c>
      <c r="D50" s="41">
        <v>-72.230862761616436</v>
      </c>
      <c r="E50" s="41">
        <v>4.5949361973254819</v>
      </c>
      <c r="F50" s="41">
        <v>-81.236772219633806</v>
      </c>
      <c r="G50" s="41">
        <v>-63.224953303599065</v>
      </c>
      <c r="H50" s="41">
        <v>-15.719666097574754</v>
      </c>
      <c r="I50" s="55" t="s">
        <v>18</v>
      </c>
      <c r="S50" s="43"/>
      <c r="T50" s="43"/>
      <c r="Y50" s="43"/>
    </row>
    <row r="51" spans="1:25">
      <c r="A51" t="s">
        <v>64</v>
      </c>
      <c r="B51" s="41">
        <v>463.96475592643492</v>
      </c>
      <c r="C51" s="59">
        <v>3.4805616688749388</v>
      </c>
      <c r="D51" s="41">
        <v>-81.805652566856907</v>
      </c>
      <c r="E51" s="41">
        <v>4.5377599013351775</v>
      </c>
      <c r="F51" s="41">
        <v>-90.699498543963884</v>
      </c>
      <c r="G51" s="41">
        <v>-72.911806589749929</v>
      </c>
      <c r="H51" s="41">
        <v>-18.027761350437832</v>
      </c>
      <c r="I51" s="55" t="s">
        <v>18</v>
      </c>
      <c r="S51" s="43"/>
      <c r="T51" s="43"/>
      <c r="Y51" s="43"/>
    </row>
    <row r="52" spans="1:25">
      <c r="A52" t="s">
        <v>65</v>
      </c>
      <c r="B52" s="41">
        <v>461.58782824718691</v>
      </c>
      <c r="C52" s="59">
        <v>4.1477289720830761</v>
      </c>
      <c r="D52" s="41">
        <v>-84.182580246104919</v>
      </c>
      <c r="E52" s="41">
        <v>5.0676040706808658</v>
      </c>
      <c r="F52" s="41">
        <v>-94.11490171254799</v>
      </c>
      <c r="G52" s="41">
        <v>-74.250258779661849</v>
      </c>
      <c r="H52" s="41">
        <v>-16.611909508312166</v>
      </c>
      <c r="I52" s="55" t="s">
        <v>18</v>
      </c>
      <c r="S52" s="43"/>
      <c r="T52" s="43"/>
      <c r="Y52" s="43"/>
    </row>
    <row r="53" spans="1:25">
      <c r="A53" t="s">
        <v>66</v>
      </c>
      <c r="B53" s="41">
        <v>451.39868251665513</v>
      </c>
      <c r="C53" s="59">
        <v>3.4316057972383374</v>
      </c>
      <c r="D53" s="41">
        <v>-94.371725976636696</v>
      </c>
      <c r="E53" s="41">
        <v>4.500319293001743</v>
      </c>
      <c r="F53" s="41">
        <v>-103.19218970985087</v>
      </c>
      <c r="G53" s="41">
        <v>-85.551262243422528</v>
      </c>
      <c r="H53" s="41">
        <v>-20.970006755607361</v>
      </c>
      <c r="I53" s="55" t="s">
        <v>18</v>
      </c>
      <c r="S53" s="43"/>
      <c r="T53" s="43"/>
      <c r="Y53" s="43"/>
    </row>
    <row r="54" spans="1:25">
      <c r="A54" t="s">
        <v>67</v>
      </c>
      <c r="B54" s="41">
        <v>447.09600998995677</v>
      </c>
      <c r="C54" s="59">
        <v>3.2451810036395741</v>
      </c>
      <c r="D54" s="41">
        <v>-98.674398503335055</v>
      </c>
      <c r="E54" s="41">
        <v>4.3598343016343062</v>
      </c>
      <c r="F54" s="41">
        <v>-107.21951671310063</v>
      </c>
      <c r="G54" s="41">
        <v>-90.129280293569479</v>
      </c>
      <c r="H54" s="41">
        <v>-22.632602910240522</v>
      </c>
      <c r="I54" s="55" t="s">
        <v>18</v>
      </c>
      <c r="S54" s="43"/>
      <c r="T54" s="43"/>
      <c r="Y54" s="43"/>
    </row>
    <row r="55" spans="1:25">
      <c r="A55" t="s">
        <v>68</v>
      </c>
      <c r="B55" s="41">
        <v>443.54236491282757</v>
      </c>
      <c r="C55" s="59">
        <v>2.8045018482429565</v>
      </c>
      <c r="D55" s="41">
        <v>-102.22804358046426</v>
      </c>
      <c r="E55" s="41">
        <v>4.0425469704286812</v>
      </c>
      <c r="F55" s="41">
        <v>-110.15129004831599</v>
      </c>
      <c r="G55" s="41">
        <v>-94.304797112612533</v>
      </c>
      <c r="H55" s="41">
        <v>-25.288028643393538</v>
      </c>
      <c r="I55" s="55" t="s">
        <v>18</v>
      </c>
      <c r="S55" s="43"/>
      <c r="T55" s="43"/>
      <c r="Y55" s="43"/>
    </row>
    <row r="56" spans="1:25">
      <c r="A56" t="s">
        <v>69</v>
      </c>
      <c r="B56" s="41">
        <v>443.46146198353551</v>
      </c>
      <c r="C56" s="59">
        <v>3.1901611794528955</v>
      </c>
      <c r="D56" s="41">
        <v>-102.30894650975631</v>
      </c>
      <c r="E56" s="41">
        <v>4.3190373629099614</v>
      </c>
      <c r="F56" s="41">
        <v>-110.77410418894269</v>
      </c>
      <c r="G56" s="41">
        <v>-93.843788830569935</v>
      </c>
      <c r="H56" s="41">
        <v>-23.687904945750557</v>
      </c>
      <c r="I56" s="55" t="s">
        <v>18</v>
      </c>
      <c r="S56" s="43"/>
      <c r="T56" s="43"/>
      <c r="Y56" s="43"/>
    </row>
    <row r="57" spans="1:25">
      <c r="A57" t="s">
        <v>70</v>
      </c>
      <c r="B57" s="41">
        <v>426.9648484148787</v>
      </c>
      <c r="C57" s="59">
        <v>5.3140257293146167</v>
      </c>
      <c r="D57" s="41">
        <v>-118.80556007841312</v>
      </c>
      <c r="E57" s="41">
        <v>6.0593584514486096</v>
      </c>
      <c r="F57" s="41">
        <v>-130.68168441267079</v>
      </c>
      <c r="G57" s="41">
        <v>-106.92943574415546</v>
      </c>
      <c r="H57" s="41">
        <v>-19.606953612392793</v>
      </c>
      <c r="I57" s="55" t="s">
        <v>18</v>
      </c>
      <c r="S57" s="43"/>
      <c r="T57" s="43"/>
      <c r="Y57" s="43"/>
    </row>
    <row r="58" spans="1:25">
      <c r="A58" t="s">
        <v>71</v>
      </c>
      <c r="B58" s="41">
        <v>421.36145789598356</v>
      </c>
      <c r="C58" s="59">
        <v>4.0308402890583288</v>
      </c>
      <c r="D58" s="41">
        <v>-124.40895059730826</v>
      </c>
      <c r="E58" s="41">
        <v>4.9723866329178161</v>
      </c>
      <c r="F58" s="41">
        <v>-134.15464931503556</v>
      </c>
      <c r="G58" s="41">
        <v>-114.66325187958095</v>
      </c>
      <c r="H58" s="41">
        <v>-25.019967227348246</v>
      </c>
      <c r="I58" s="55" t="s">
        <v>18</v>
      </c>
      <c r="S58" s="43"/>
      <c r="T58" s="43"/>
      <c r="Y58" s="43"/>
    </row>
    <row r="59" spans="1:25">
      <c r="A59" t="s">
        <v>72</v>
      </c>
      <c r="B59" s="41">
        <v>419.58932920344176</v>
      </c>
      <c r="C59" s="59">
        <v>4.1697871229833599</v>
      </c>
      <c r="D59" s="41">
        <v>-126.18107928985006</v>
      </c>
      <c r="E59" s="41">
        <v>5.0856740007910251</v>
      </c>
      <c r="F59" s="41">
        <v>-136.14881716851221</v>
      </c>
      <c r="G59" s="41">
        <v>-116.21334141118793</v>
      </c>
      <c r="H59" s="41">
        <v>-24.811082910588425</v>
      </c>
      <c r="I59" s="55" t="s">
        <v>18</v>
      </c>
      <c r="S59" s="43"/>
      <c r="T59" s="43"/>
      <c r="Y59" s="43"/>
    </row>
    <row r="60" spans="1:25">
      <c r="A60" t="s">
        <v>73</v>
      </c>
      <c r="B60" s="41">
        <v>419.50021756250482</v>
      </c>
      <c r="C60" s="59">
        <v>4.1645244415093794</v>
      </c>
      <c r="D60" s="41">
        <v>-126.27019093078701</v>
      </c>
      <c r="E60" s="41">
        <v>5.0813599769405196</v>
      </c>
      <c r="F60" s="41">
        <v>-136.22947347807371</v>
      </c>
      <c r="G60" s="41">
        <v>-116.31090838350032</v>
      </c>
      <c r="H60" s="41">
        <v>-24.849684238827365</v>
      </c>
      <c r="I60" s="55" t="s">
        <v>18</v>
      </c>
      <c r="S60" s="43"/>
      <c r="T60" s="43"/>
      <c r="Y60" s="43"/>
    </row>
    <row r="61" spans="1:25">
      <c r="A61" t="s">
        <v>74</v>
      </c>
      <c r="B61" s="41">
        <v>400.02197136551223</v>
      </c>
      <c r="C61" s="59">
        <v>3.4355151216316009</v>
      </c>
      <c r="D61" s="41">
        <v>-145.7484371277796</v>
      </c>
      <c r="E61" s="41">
        <v>4.503300960660229</v>
      </c>
      <c r="F61" s="41">
        <v>-154.57474482221826</v>
      </c>
      <c r="G61" s="41">
        <v>-136.92212943334093</v>
      </c>
      <c r="H61" s="41">
        <v>-32.364800487687461</v>
      </c>
      <c r="I61" s="55" t="s">
        <v>18</v>
      </c>
      <c r="S61" s="43"/>
      <c r="T61" s="43"/>
      <c r="Y61" s="43"/>
    </row>
    <row r="62" spans="1:25">
      <c r="A62" t="s">
        <v>75</v>
      </c>
      <c r="B62" s="41">
        <v>393.2450979046522</v>
      </c>
      <c r="C62" s="59">
        <v>4.6000395570154327</v>
      </c>
      <c r="D62" s="41">
        <v>-152.52531058863963</v>
      </c>
      <c r="E62" s="41">
        <v>5.4440168366226311</v>
      </c>
      <c r="F62" s="41">
        <v>-163.19538751964967</v>
      </c>
      <c r="G62" s="41">
        <v>-141.85523365762958</v>
      </c>
      <c r="H62" s="41">
        <v>-28.01705343058115</v>
      </c>
      <c r="I62" s="55" t="s">
        <v>18</v>
      </c>
      <c r="S62" s="43"/>
      <c r="T62" s="43"/>
      <c r="Y62" s="43"/>
    </row>
    <row r="63" spans="1:25">
      <c r="A63" t="s">
        <v>76</v>
      </c>
      <c r="B63" s="41">
        <v>381.97611018400005</v>
      </c>
      <c r="C63" s="59">
        <v>4.4090848213989622</v>
      </c>
      <c r="D63" s="41">
        <v>-163.79429830929178</v>
      </c>
      <c r="E63" s="41">
        <v>5.2836525579957154</v>
      </c>
      <c r="F63" s="41">
        <v>-174.1500670297863</v>
      </c>
      <c r="G63" s="41">
        <v>-153.43852958879725</v>
      </c>
      <c r="H63" s="41">
        <v>-31.00020232432259</v>
      </c>
      <c r="I63" s="55" t="s">
        <v>18</v>
      </c>
      <c r="S63" s="43"/>
      <c r="T63" s="43"/>
      <c r="Y63" s="43"/>
    </row>
    <row r="64" spans="1:25">
      <c r="A64" t="s">
        <v>77</v>
      </c>
      <c r="B64" s="41">
        <v>361.66724819952077</v>
      </c>
      <c r="C64" s="59">
        <v>3.5245896918050161</v>
      </c>
      <c r="D64" s="41">
        <v>-184.10316029377105</v>
      </c>
      <c r="E64" s="41">
        <v>4.5716176444342027</v>
      </c>
      <c r="F64" s="41">
        <v>-193.06336622794993</v>
      </c>
      <c r="G64" s="41">
        <v>-175.14295435959218</v>
      </c>
      <c r="H64" s="41">
        <v>-40.270900721085177</v>
      </c>
      <c r="I64" s="55" t="s">
        <v>18</v>
      </c>
      <c r="S64" s="43"/>
      <c r="T64" s="43"/>
      <c r="Y64" s="43"/>
    </row>
    <row r="65" spans="1:20">
      <c r="A65" s="10" t="s">
        <v>78</v>
      </c>
      <c r="B65" s="111"/>
      <c r="C65" s="112"/>
      <c r="D65" s="41"/>
      <c r="E65" s="41"/>
      <c r="F65" s="41"/>
      <c r="G65" s="41"/>
      <c r="H65" s="41"/>
      <c r="I65" s="55"/>
    </row>
    <row r="66" spans="1:20">
      <c r="A66" s="101" t="s">
        <v>79</v>
      </c>
      <c r="B66" s="113">
        <v>556.58106589842396</v>
      </c>
      <c r="C66" s="114">
        <v>1.550938901586338</v>
      </c>
      <c r="D66" s="41">
        <v>10.810657405132133</v>
      </c>
      <c r="E66" s="41">
        <v>3.2988432620810864</v>
      </c>
      <c r="F66" s="41">
        <v>4.3450434208105779</v>
      </c>
      <c r="G66" s="41">
        <v>17.27627138945369</v>
      </c>
      <c r="H66" s="41">
        <v>3.2771055022214646</v>
      </c>
      <c r="I66" s="55" t="s">
        <v>18</v>
      </c>
      <c r="S66" s="43"/>
      <c r="T66" s="43"/>
    </row>
    <row r="67" spans="1:20">
      <c r="A67" s="101" t="s">
        <v>80</v>
      </c>
      <c r="B67" s="113">
        <v>514.69365678403858</v>
      </c>
      <c r="C67" s="114">
        <v>2.707921857878266</v>
      </c>
      <c r="D67" s="41">
        <v>-31.076751709253244</v>
      </c>
      <c r="E67" s="41">
        <v>3.9761534401603296</v>
      </c>
      <c r="F67" s="41">
        <v>-38.869869248972527</v>
      </c>
      <c r="G67" s="41">
        <v>-23.283634169533961</v>
      </c>
      <c r="H67" s="41">
        <v>-7.8157828104340314</v>
      </c>
      <c r="I67" s="55" t="s">
        <v>18</v>
      </c>
      <c r="S67" s="43"/>
      <c r="T67" s="43"/>
    </row>
    <row r="68" spans="1:20">
      <c r="A68" s="101" t="s">
        <v>81</v>
      </c>
      <c r="B68" s="113">
        <v>503.93679160003893</v>
      </c>
      <c r="C68" s="114">
        <v>3.2709172331246648</v>
      </c>
      <c r="D68" s="41">
        <v>-41.833616893252895</v>
      </c>
      <c r="E68" s="41">
        <v>4.379024427572408</v>
      </c>
      <c r="F68" s="41">
        <v>-50.416347058715942</v>
      </c>
      <c r="G68" s="41">
        <v>-33.250886727789847</v>
      </c>
      <c r="H68" s="41">
        <v>-9.5531818981982983</v>
      </c>
      <c r="I68" s="55" t="s">
        <v>18</v>
      </c>
      <c r="S68" s="43"/>
      <c r="T68" s="43"/>
    </row>
    <row r="69" spans="1:20">
      <c r="A69" s="101" t="s">
        <v>82</v>
      </c>
      <c r="B69" s="113">
        <v>502.81398306601307</v>
      </c>
      <c r="C69" s="114">
        <v>3.3960319347159738</v>
      </c>
      <c r="D69" s="41">
        <v>-42.956425427278759</v>
      </c>
      <c r="E69" s="41">
        <v>4.4732525407062216</v>
      </c>
      <c r="F69" s="41">
        <v>-51.723839300815243</v>
      </c>
      <c r="G69" s="41">
        <v>-34.189011553742276</v>
      </c>
      <c r="H69" s="41">
        <v>-9.6029511046780627</v>
      </c>
      <c r="I69" s="55" t="s">
        <v>18</v>
      </c>
      <c r="S69" s="43"/>
      <c r="T69" s="43"/>
    </row>
    <row r="70" spans="1:20">
      <c r="A70" s="102" t="s">
        <v>83</v>
      </c>
      <c r="B70" s="115">
        <v>458.58527584072544</v>
      </c>
      <c r="C70" s="116">
        <v>1.9377143371717327</v>
      </c>
      <c r="D70" s="76">
        <v>-87.185132652566381</v>
      </c>
      <c r="E70" s="76">
        <v>3.4973836283434556</v>
      </c>
      <c r="F70" s="76">
        <v>-94.039878604239576</v>
      </c>
      <c r="G70" s="76">
        <v>-80.330386700893186</v>
      </c>
      <c r="H70" s="76">
        <v>-24.928672950259632</v>
      </c>
      <c r="I70" s="79" t="s">
        <v>18</v>
      </c>
      <c r="S70" s="43"/>
      <c r="T70" s="43"/>
    </row>
  </sheetData>
  <mergeCells count="4">
    <mergeCell ref="D4:I4"/>
    <mergeCell ref="C4:C5"/>
    <mergeCell ref="B4:B5"/>
    <mergeCell ref="A4:A5"/>
  </mergeCells>
  <hyperlinks>
    <hyperlink ref="A1" location="'Table of Contents'!A1" display="Table of Contents" xr:uid="{EE45CFA0-5FD9-46AF-AC61-EA600314C638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2CB0-14C7-436E-902E-7F828E31D784}">
  <dimension ref="A1:P59"/>
  <sheetViews>
    <sheetView zoomScaleNormal="100" workbookViewId="0"/>
  </sheetViews>
  <sheetFormatPr defaultRowHeight="14.4"/>
  <cols>
    <col min="1" max="1" width="20" customWidth="1"/>
    <col min="9" max="9" width="16.6640625" customWidth="1"/>
  </cols>
  <sheetData>
    <row r="1" spans="1:13">
      <c r="A1" s="12" t="s">
        <v>0</v>
      </c>
      <c r="C1" s="10"/>
      <c r="D1" s="10"/>
      <c r="E1" s="10"/>
      <c r="F1" s="10"/>
      <c r="G1" s="10"/>
    </row>
    <row r="2" spans="1:13">
      <c r="A2" s="12"/>
      <c r="C2" s="10"/>
      <c r="D2" s="10"/>
      <c r="E2" s="10"/>
      <c r="F2" s="10"/>
      <c r="G2" s="10"/>
    </row>
    <row r="3" spans="1:13">
      <c r="A3" s="10" t="s">
        <v>197</v>
      </c>
    </row>
    <row r="4" spans="1:13">
      <c r="A4" s="176"/>
      <c r="B4" s="435">
        <v>2023</v>
      </c>
      <c r="C4" s="435"/>
      <c r="D4" s="435">
        <v>2019</v>
      </c>
      <c r="E4" s="435"/>
      <c r="F4" s="435" t="s">
        <v>85</v>
      </c>
      <c r="G4" s="435"/>
      <c r="H4" s="435"/>
      <c r="I4" s="435"/>
      <c r="J4" s="435"/>
      <c r="K4" s="435"/>
    </row>
    <row r="5" spans="1:13" ht="43.2">
      <c r="A5" s="34"/>
      <c r="B5" s="127" t="s">
        <v>8</v>
      </c>
      <c r="C5" s="127" t="s">
        <v>9</v>
      </c>
      <c r="D5" s="127" t="s">
        <v>8</v>
      </c>
      <c r="E5" s="127" t="s">
        <v>9</v>
      </c>
      <c r="F5" s="127" t="s">
        <v>11</v>
      </c>
      <c r="G5" s="127" t="s">
        <v>12</v>
      </c>
      <c r="H5" s="125" t="s">
        <v>13</v>
      </c>
      <c r="I5" s="125" t="s">
        <v>14</v>
      </c>
      <c r="J5" s="127" t="s">
        <v>15</v>
      </c>
      <c r="K5" s="126" t="s">
        <v>16</v>
      </c>
    </row>
    <row r="6" spans="1:13">
      <c r="A6" s="34" t="s">
        <v>17</v>
      </c>
      <c r="B6" s="162">
        <v>607.35129280324668</v>
      </c>
      <c r="C6" s="47">
        <v>2.7595658259848492</v>
      </c>
      <c r="D6" s="162">
        <v>594.52869976997044</v>
      </c>
      <c r="E6" s="47">
        <v>3.3997662001318236</v>
      </c>
      <c r="F6" s="177">
        <v>-12.822593033276235</v>
      </c>
      <c r="G6" s="178">
        <v>4.3787685213427556</v>
      </c>
      <c r="H6" s="179">
        <v>-21.40482163174574</v>
      </c>
      <c r="I6" s="179">
        <v>-4.2403644348067271</v>
      </c>
      <c r="J6" s="180">
        <v>-2.9283559911370167</v>
      </c>
      <c r="K6" s="170" t="s">
        <v>18</v>
      </c>
    </row>
    <row r="7" spans="1:13">
      <c r="A7" s="34" t="s">
        <v>198</v>
      </c>
      <c r="B7" s="162">
        <v>583.26446993538309</v>
      </c>
      <c r="C7" s="178">
        <v>2.5267319060958831</v>
      </c>
      <c r="D7" s="162">
        <v>587.60695303482748</v>
      </c>
      <c r="E7" s="47">
        <v>2.126085472611468</v>
      </c>
      <c r="F7" s="177">
        <v>4.3424830994443937</v>
      </c>
      <c r="G7" s="178">
        <v>3.3022134337641571</v>
      </c>
      <c r="H7" s="179">
        <v>-2.1297362999976972</v>
      </c>
      <c r="I7" s="179">
        <v>10.814702498886485</v>
      </c>
      <c r="J7" s="180">
        <v>1.3150219349978371</v>
      </c>
      <c r="K7" s="144" t="s">
        <v>26</v>
      </c>
    </row>
    <row r="8" spans="1:13">
      <c r="A8" s="34" t="s">
        <v>92</v>
      </c>
      <c r="B8" s="162">
        <v>572.60670269274704</v>
      </c>
      <c r="C8" s="178">
        <v>1.7405532117856179</v>
      </c>
      <c r="D8" s="162">
        <v>558.05042984964928</v>
      </c>
      <c r="E8" s="47">
        <v>1.7600142445269431</v>
      </c>
      <c r="F8" s="177">
        <v>-14.556272843097759</v>
      </c>
      <c r="G8" s="178">
        <v>2.4753132375509521</v>
      </c>
      <c r="H8" s="179">
        <v>-19.407797639152864</v>
      </c>
      <c r="I8" s="179">
        <v>-9.7047480470426528</v>
      </c>
      <c r="J8" s="180">
        <v>-5.8805781111967779</v>
      </c>
      <c r="K8" s="170" t="s">
        <v>18</v>
      </c>
    </row>
    <row r="9" spans="1:13">
      <c r="A9" s="34" t="s">
        <v>27</v>
      </c>
      <c r="B9" s="162">
        <v>556.31809350077992</v>
      </c>
      <c r="C9" s="178">
        <v>2.626213055547542</v>
      </c>
      <c r="D9" s="162">
        <v>537.02603562859258</v>
      </c>
      <c r="E9" s="47">
        <v>2.6788414803721836</v>
      </c>
      <c r="F9" s="177">
        <v>-19.292057872187343</v>
      </c>
      <c r="G9" s="178">
        <v>3.7514246214059783</v>
      </c>
      <c r="H9" s="179">
        <v>-26.644715020859866</v>
      </c>
      <c r="I9" s="179">
        <v>-11.939400723514819</v>
      </c>
      <c r="J9" s="180">
        <v>-5.1425950989672202</v>
      </c>
      <c r="K9" s="170" t="s">
        <v>18</v>
      </c>
      <c r="L9" s="10"/>
      <c r="M9" s="40"/>
    </row>
    <row r="10" spans="1:13">
      <c r="A10" s="34" t="s">
        <v>94</v>
      </c>
      <c r="B10" s="162">
        <v>554.83376936975219</v>
      </c>
      <c r="C10" s="178">
        <v>2.4107034109923466</v>
      </c>
      <c r="D10" s="162">
        <v>561.65900276764137</v>
      </c>
      <c r="E10" s="47">
        <v>1.7710387577806954</v>
      </c>
      <c r="F10" s="177">
        <v>6.8252333978891784</v>
      </c>
      <c r="G10" s="178">
        <v>2.991332348190606</v>
      </c>
      <c r="H10" s="179">
        <v>0.96232972964596275</v>
      </c>
      <c r="I10" s="179">
        <v>12.688137066132395</v>
      </c>
      <c r="J10" s="180">
        <v>2.2816700397793039</v>
      </c>
      <c r="K10" s="170" t="s">
        <v>18</v>
      </c>
    </row>
    <row r="11" spans="1:13">
      <c r="A11" s="34" t="s">
        <v>96</v>
      </c>
      <c r="B11" s="162">
        <v>549.50023788054443</v>
      </c>
      <c r="C11" s="178">
        <v>2.2908880648406251</v>
      </c>
      <c r="D11" s="162">
        <v>532.57494783874176</v>
      </c>
      <c r="E11" s="47">
        <v>2.4250130238452545</v>
      </c>
      <c r="F11" s="177">
        <v>-16.925290041802668</v>
      </c>
      <c r="G11" s="178">
        <v>3.3359940484731578</v>
      </c>
      <c r="H11" s="179">
        <v>-23.463718229450024</v>
      </c>
      <c r="I11" s="179">
        <v>-10.386861854155313</v>
      </c>
      <c r="J11" s="180">
        <v>-5.0735372413356545</v>
      </c>
      <c r="K11" s="170" t="s">
        <v>18</v>
      </c>
      <c r="M11" s="26"/>
    </row>
    <row r="12" spans="1:13">
      <c r="A12" s="34" t="s">
        <v>37</v>
      </c>
      <c r="B12" s="162">
        <v>542.05882148991554</v>
      </c>
      <c r="C12" s="178">
        <v>2.9452171906035574</v>
      </c>
      <c r="D12" s="162">
        <v>554.56121365909451</v>
      </c>
      <c r="E12" s="47">
        <v>2.5734708766056125</v>
      </c>
      <c r="F12" s="177">
        <v>12.502392169178961</v>
      </c>
      <c r="G12" s="178">
        <v>3.9111451842860512</v>
      </c>
      <c r="H12" s="179">
        <v>4.8366884696710288</v>
      </c>
      <c r="I12" s="179">
        <v>20.168095868686894</v>
      </c>
      <c r="J12" s="180">
        <v>3.1966065129492693</v>
      </c>
      <c r="K12" s="170" t="s">
        <v>18</v>
      </c>
    </row>
    <row r="13" spans="1:13">
      <c r="A13" s="34" t="s">
        <v>35</v>
      </c>
      <c r="B13" s="162">
        <v>532.51299387531765</v>
      </c>
      <c r="C13" s="178">
        <v>3.2067124532902547</v>
      </c>
      <c r="D13" s="162">
        <v>537.23327478574652</v>
      </c>
      <c r="E13" s="47">
        <v>3.3009903644367906</v>
      </c>
      <c r="F13" s="177">
        <v>4.720280910428869</v>
      </c>
      <c r="G13" s="178">
        <v>4.6021236558996694</v>
      </c>
      <c r="H13" s="179">
        <v>-4.2997157075342862</v>
      </c>
      <c r="I13" s="179">
        <v>13.740277528392024</v>
      </c>
      <c r="J13" s="180">
        <v>1.0256745066764403</v>
      </c>
      <c r="K13" s="144" t="s">
        <v>26</v>
      </c>
    </row>
    <row r="14" spans="1:13">
      <c r="A14" s="34" t="s">
        <v>45</v>
      </c>
      <c r="B14" s="162">
        <v>532.4244078632521</v>
      </c>
      <c r="C14" s="178">
        <v>2.8243811806610113</v>
      </c>
      <c r="D14" s="162">
        <v>538.64260677382811</v>
      </c>
      <c r="E14" s="47">
        <v>2.741601020014039</v>
      </c>
      <c r="F14" s="177">
        <v>6.2181989105760067</v>
      </c>
      <c r="G14" s="178">
        <v>3.9361790109970998</v>
      </c>
      <c r="H14" s="179">
        <v>-1.4965701876807973</v>
      </c>
      <c r="I14" s="179">
        <v>13.932968008832811</v>
      </c>
      <c r="J14" s="180">
        <v>1.5797551110361805</v>
      </c>
      <c r="K14" s="144" t="s">
        <v>26</v>
      </c>
    </row>
    <row r="15" spans="1:13">
      <c r="A15" s="171" t="s">
        <v>95</v>
      </c>
      <c r="B15" s="164">
        <v>531.89954137242057</v>
      </c>
      <c r="C15" s="181">
        <v>3.1927030831391239</v>
      </c>
      <c r="D15" s="164">
        <v>527.97038109436562</v>
      </c>
      <c r="E15" s="163">
        <v>3.1632286698060175</v>
      </c>
      <c r="F15" s="182">
        <v>-3.929160278054951</v>
      </c>
      <c r="G15" s="181">
        <v>4.4943707673676432</v>
      </c>
      <c r="H15" s="183">
        <v>-12.737965115265176</v>
      </c>
      <c r="I15" s="183">
        <v>4.879644559155274</v>
      </c>
      <c r="J15" s="184">
        <v>-0.87424035119297994</v>
      </c>
      <c r="K15" s="185" t="s">
        <v>26</v>
      </c>
    </row>
    <row r="16" spans="1:13">
      <c r="A16" s="153" t="s">
        <v>97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>
      <c r="A17" s="28" t="s">
        <v>98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>
      <c r="A18" s="64"/>
    </row>
    <row r="20" spans="1:11">
      <c r="B20" s="5"/>
      <c r="C20" s="61"/>
      <c r="D20" s="5"/>
      <c r="E20" s="363"/>
      <c r="F20" s="65"/>
      <c r="G20" s="61"/>
      <c r="H20" s="70"/>
      <c r="I20" s="70"/>
      <c r="J20" s="50"/>
      <c r="K20" s="1"/>
    </row>
    <row r="54" spans="1:16">
      <c r="M54" s="10"/>
      <c r="N54" s="129"/>
    </row>
    <row r="58" spans="1:16" s="16" customFormat="1">
      <c r="A58"/>
      <c r="B58"/>
      <c r="C58"/>
      <c r="D58"/>
      <c r="E58"/>
      <c r="F58"/>
      <c r="G58"/>
      <c r="H58"/>
      <c r="I58"/>
      <c r="J58"/>
      <c r="K58"/>
      <c r="O58" s="154"/>
      <c r="P58" s="155"/>
    </row>
    <row r="59" spans="1:16" s="16" customFormat="1">
      <c r="A59"/>
      <c r="B59"/>
      <c r="C59"/>
      <c r="D59"/>
      <c r="E59"/>
      <c r="F59"/>
      <c r="G59"/>
      <c r="H59"/>
      <c r="I59"/>
      <c r="J59"/>
      <c r="K59"/>
    </row>
  </sheetData>
  <mergeCells count="3">
    <mergeCell ref="B4:C4"/>
    <mergeCell ref="D4:E4"/>
    <mergeCell ref="F4:K4"/>
  </mergeCells>
  <conditionalFormatting sqref="A16">
    <cfRule type="expression" dxfId="17" priority="1">
      <formula>#REF!=2</formula>
    </cfRule>
  </conditionalFormatting>
  <conditionalFormatting sqref="A18">
    <cfRule type="expression" dxfId="16" priority="2">
      <formula>#REF!=2</formula>
    </cfRule>
  </conditionalFormatting>
  <hyperlinks>
    <hyperlink ref="A1" location="'Table of Contents'!A1" display="Table of Contents" xr:uid="{30BA7BED-7B7E-43FC-801C-4180F9836443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D555-4674-42ED-BDEC-658BED6609F9}">
  <dimension ref="A1:O32"/>
  <sheetViews>
    <sheetView zoomScaleNormal="100" workbookViewId="0"/>
  </sheetViews>
  <sheetFormatPr defaultRowHeight="14.4"/>
  <sheetData>
    <row r="1" spans="1:15">
      <c r="A1" s="12" t="s">
        <v>0</v>
      </c>
    </row>
    <row r="2" spans="1:15">
      <c r="A2" s="12"/>
    </row>
    <row r="3" spans="1:15">
      <c r="A3" s="10" t="s">
        <v>199</v>
      </c>
    </row>
    <row r="4" spans="1:15">
      <c r="A4" s="176"/>
      <c r="B4" s="435" t="s">
        <v>100</v>
      </c>
      <c r="C4" s="435"/>
      <c r="D4" s="435" t="s">
        <v>101</v>
      </c>
      <c r="E4" s="435"/>
      <c r="F4" s="435" t="s">
        <v>102</v>
      </c>
      <c r="G4" s="435"/>
      <c r="H4" s="435"/>
      <c r="I4" s="435"/>
      <c r="J4" s="435"/>
      <c r="K4" s="435"/>
    </row>
    <row r="5" spans="1:15" ht="43.2">
      <c r="A5" s="34"/>
      <c r="B5" s="127" t="s">
        <v>8</v>
      </c>
      <c r="C5" s="127" t="s">
        <v>9</v>
      </c>
      <c r="D5" s="127" t="s">
        <v>8</v>
      </c>
      <c r="E5" s="127" t="s">
        <v>9</v>
      </c>
      <c r="F5" s="127" t="s">
        <v>11</v>
      </c>
      <c r="G5" s="127" t="s">
        <v>12</v>
      </c>
      <c r="H5" s="125" t="s">
        <v>13</v>
      </c>
      <c r="I5" s="125" t="s">
        <v>14</v>
      </c>
      <c r="J5" s="127" t="s">
        <v>15</v>
      </c>
      <c r="K5" s="126" t="s">
        <v>16</v>
      </c>
    </row>
    <row r="6" spans="1:15">
      <c r="A6" s="186">
        <v>2023</v>
      </c>
      <c r="B6" s="177">
        <v>529.99651276151212</v>
      </c>
      <c r="C6" s="178">
        <v>3.5023531049984573</v>
      </c>
      <c r="D6" s="177">
        <v>533.90657012190354</v>
      </c>
      <c r="E6" s="178">
        <v>3.8824217542271353</v>
      </c>
      <c r="F6" s="177">
        <v>-3.9100573603914199</v>
      </c>
      <c r="G6" s="177">
        <v>3.7646882024198254</v>
      </c>
      <c r="H6" s="177">
        <v>-11.288710650157114</v>
      </c>
      <c r="I6" s="177">
        <v>3.4685959293742741</v>
      </c>
      <c r="J6" s="162">
        <v>-1.0386138639258773</v>
      </c>
      <c r="K6" s="144" t="s">
        <v>26</v>
      </c>
    </row>
    <row r="7" spans="1:15">
      <c r="A7" s="34">
        <v>2019</v>
      </c>
      <c r="B7" s="177">
        <v>530.18027649881401</v>
      </c>
      <c r="C7" s="178">
        <v>3.3815243715847649</v>
      </c>
      <c r="D7" s="177">
        <v>525.72986115468098</v>
      </c>
      <c r="E7" s="178">
        <v>3.8281432004257021</v>
      </c>
      <c r="F7" s="177">
        <v>4.4504153441330345</v>
      </c>
      <c r="G7" s="177">
        <v>3.5145016507046432</v>
      </c>
      <c r="H7" s="177">
        <v>-2.4378813148546348</v>
      </c>
      <c r="I7" s="177">
        <v>11.338712003120705</v>
      </c>
      <c r="J7" s="162">
        <v>1.2663005417114386</v>
      </c>
      <c r="K7" s="144" t="s">
        <v>26</v>
      </c>
    </row>
    <row r="8" spans="1:15">
      <c r="A8" s="186">
        <v>2015</v>
      </c>
      <c r="B8" s="177">
        <v>531.00893119488137</v>
      </c>
      <c r="C8" s="178">
        <v>2.9236662889876319</v>
      </c>
      <c r="D8" s="177">
        <v>526.49696925259911</v>
      </c>
      <c r="E8" s="178">
        <v>2.9068383463101033</v>
      </c>
      <c r="F8" s="177">
        <v>4.5119619422822552</v>
      </c>
      <c r="G8" s="177">
        <v>3.432592323393342</v>
      </c>
      <c r="H8" s="177">
        <v>-2.2157953851773602</v>
      </c>
      <c r="I8" s="177">
        <v>11.239719269741871</v>
      </c>
      <c r="J8" s="162">
        <v>1.3144473672369825</v>
      </c>
      <c r="K8" s="144" t="s">
        <v>26</v>
      </c>
    </row>
    <row r="9" spans="1:15">
      <c r="A9" s="187">
        <v>2011</v>
      </c>
      <c r="B9" s="182">
        <v>516.3150171778251</v>
      </c>
      <c r="C9" s="181">
        <v>4.6233373683605343</v>
      </c>
      <c r="D9" s="182">
        <v>515.78913542755708</v>
      </c>
      <c r="E9" s="181">
        <v>3.9941669106637598</v>
      </c>
      <c r="F9" s="182">
        <v>0.52588175026801309</v>
      </c>
      <c r="G9" s="182">
        <v>5.4964069099047776</v>
      </c>
      <c r="H9" s="182">
        <v>-10.24687783752244</v>
      </c>
      <c r="I9" s="182">
        <v>11.298641338058466</v>
      </c>
      <c r="J9" s="164">
        <v>9.5677368667947418E-2</v>
      </c>
      <c r="K9" s="185" t="s">
        <v>26</v>
      </c>
    </row>
    <row r="11" spans="1:15">
      <c r="F11" s="60"/>
      <c r="G11" s="60"/>
      <c r="H11" s="60"/>
      <c r="I11" s="60"/>
      <c r="J11" s="60"/>
      <c r="K11" s="60"/>
    </row>
    <row r="14" spans="1:15">
      <c r="O14" s="65"/>
    </row>
    <row r="15" spans="1:15">
      <c r="O15" s="65"/>
    </row>
    <row r="16" spans="1:15">
      <c r="O16" s="65"/>
    </row>
    <row r="17" spans="12:15">
      <c r="O17" s="65"/>
    </row>
    <row r="32" spans="12:15">
      <c r="L32" s="60"/>
    </row>
  </sheetData>
  <mergeCells count="3">
    <mergeCell ref="B4:C4"/>
    <mergeCell ref="D4:E4"/>
    <mergeCell ref="F4:K4"/>
  </mergeCells>
  <conditionalFormatting sqref="A6">
    <cfRule type="expression" dxfId="15" priority="3">
      <formula>#REF!=2</formula>
    </cfRule>
  </conditionalFormatting>
  <conditionalFormatting sqref="A8">
    <cfRule type="expression" dxfId="14" priority="2">
      <formula>#REF!=2</formula>
    </cfRule>
  </conditionalFormatting>
  <conditionalFormatting sqref="A9">
    <cfRule type="expression" dxfId="13" priority="1">
      <formula>#REF!=2</formula>
    </cfRule>
  </conditionalFormatting>
  <hyperlinks>
    <hyperlink ref="A1" location="'Table of Contents'!A1" display="Table of Contents" xr:uid="{A3350BA2-FB2F-4C55-818F-5F48275F0D6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32AC-2970-43E1-840C-E1740C8EBCAC}">
  <dimension ref="A1:I12"/>
  <sheetViews>
    <sheetView zoomScaleNormal="100" workbookViewId="0"/>
  </sheetViews>
  <sheetFormatPr defaultRowHeight="14.4"/>
  <cols>
    <col min="2" max="2" width="15.33203125" customWidth="1"/>
    <col min="10" max="10" width="11.5546875" bestFit="1" customWidth="1"/>
    <col min="15" max="15" width="24.88671875" bestFit="1" customWidth="1"/>
  </cols>
  <sheetData>
    <row r="1" spans="1:9">
      <c r="A1" s="12" t="s">
        <v>0</v>
      </c>
    </row>
    <row r="3" spans="1:9">
      <c r="A3" s="10" t="s">
        <v>200</v>
      </c>
    </row>
    <row r="4" spans="1:9">
      <c r="A4" s="188" t="s">
        <v>104</v>
      </c>
      <c r="B4" s="189" t="s">
        <v>88</v>
      </c>
      <c r="C4" s="190" t="s">
        <v>105</v>
      </c>
      <c r="D4" s="190" t="s">
        <v>8</v>
      </c>
      <c r="E4" s="190" t="s">
        <v>106</v>
      </c>
    </row>
    <row r="5" spans="1:9">
      <c r="A5" s="176" t="s">
        <v>107</v>
      </c>
      <c r="B5" s="191">
        <v>9.6831208255620638</v>
      </c>
      <c r="C5" s="192">
        <v>1.4049170082601623</v>
      </c>
      <c r="D5" s="193">
        <v>486.85908284505638</v>
      </c>
      <c r="E5" s="191">
        <v>6.3741103651339506</v>
      </c>
    </row>
    <row r="6" spans="1:9">
      <c r="A6" s="34" t="s">
        <v>108</v>
      </c>
      <c r="B6" s="162">
        <v>11.296895899139718</v>
      </c>
      <c r="C6" s="180">
        <v>2.9442350036684362</v>
      </c>
      <c r="D6" s="38">
        <v>514.39558935350703</v>
      </c>
      <c r="E6" s="162">
        <v>10.157068329451421</v>
      </c>
    </row>
    <row r="7" spans="1:9">
      <c r="A7" s="34" t="s">
        <v>109</v>
      </c>
      <c r="B7" s="162">
        <v>8.6252336496590232</v>
      </c>
      <c r="C7" s="180">
        <v>2.346372191795127</v>
      </c>
      <c r="D7" s="38">
        <v>529.63603033733784</v>
      </c>
      <c r="E7" s="162">
        <v>10.338482652932491</v>
      </c>
    </row>
    <row r="8" spans="1:9">
      <c r="A8" s="34" t="s">
        <v>110</v>
      </c>
      <c r="B8" s="164">
        <v>70.394749625639193</v>
      </c>
      <c r="C8" s="184">
        <v>3.5942835633182715</v>
      </c>
      <c r="D8" s="109">
        <v>541.18142447821015</v>
      </c>
      <c r="E8" s="164">
        <v>3.3056171174045357</v>
      </c>
      <c r="F8" s="2"/>
    </row>
    <row r="9" spans="1:9" ht="43.2">
      <c r="A9" s="188" t="s">
        <v>111</v>
      </c>
      <c r="B9" s="171"/>
      <c r="C9" s="171"/>
      <c r="D9" s="161" t="s">
        <v>11</v>
      </c>
      <c r="E9" s="161" t="s">
        <v>124</v>
      </c>
      <c r="F9" s="194" t="s">
        <v>13</v>
      </c>
      <c r="G9" s="126" t="s">
        <v>14</v>
      </c>
      <c r="H9" s="127" t="s">
        <v>15</v>
      </c>
      <c r="I9" s="127" t="s">
        <v>16</v>
      </c>
    </row>
    <row r="10" spans="1:9">
      <c r="A10" s="195" t="s">
        <v>112</v>
      </c>
      <c r="B10" s="34"/>
      <c r="C10" s="34"/>
      <c r="D10" s="38">
        <v>-54.322341633153769</v>
      </c>
      <c r="E10" s="162">
        <v>7.014660524471247</v>
      </c>
      <c r="F10" s="38">
        <v>-68.070823624892256</v>
      </c>
      <c r="G10" s="38">
        <v>-40.573859641415282</v>
      </c>
      <c r="H10" s="180">
        <v>-7.7441155482358131</v>
      </c>
      <c r="I10" s="170" t="s">
        <v>18</v>
      </c>
    </row>
    <row r="11" spans="1:9">
      <c r="A11" s="196" t="s">
        <v>113</v>
      </c>
      <c r="B11" s="34"/>
      <c r="C11" s="34"/>
      <c r="D11" s="38">
        <v>-26.785835124703112</v>
      </c>
      <c r="E11" s="162">
        <v>10.517315727727771</v>
      </c>
      <c r="F11" s="38">
        <v>-47.399395165086212</v>
      </c>
      <c r="G11" s="38">
        <v>-6.1722750843200131</v>
      </c>
      <c r="H11" s="180">
        <v>-2.5468318930547214</v>
      </c>
      <c r="I11" s="170" t="s">
        <v>18</v>
      </c>
    </row>
    <row r="12" spans="1:9">
      <c r="A12" s="197" t="s">
        <v>201</v>
      </c>
      <c r="B12" s="35"/>
      <c r="C12" s="35"/>
      <c r="D12" s="109">
        <v>-11.545394140872304</v>
      </c>
      <c r="E12" s="164">
        <v>10.489672507410665</v>
      </c>
      <c r="F12" s="109">
        <v>-32.104774465017172</v>
      </c>
      <c r="G12" s="109">
        <v>9.0139861832725607</v>
      </c>
      <c r="H12" s="184">
        <v>-1.1006439078737491</v>
      </c>
      <c r="I12" s="185" t="s">
        <v>26</v>
      </c>
    </row>
  </sheetData>
  <hyperlinks>
    <hyperlink ref="A1" location="'Table of Contents'!A1" display="Table of Contents" xr:uid="{60C38D62-F13C-4607-BA0F-C9B82A54ABEF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13EE-D828-493B-926E-AD405A8EF9C7}">
  <dimension ref="A1:Z33"/>
  <sheetViews>
    <sheetView tabSelected="1" topLeftCell="A2" workbookViewId="0"/>
  </sheetViews>
  <sheetFormatPr defaultRowHeight="14.4"/>
  <cols>
    <col min="1" max="1" width="14.5546875" customWidth="1"/>
  </cols>
  <sheetData>
    <row r="1" spans="1:26">
      <c r="A1" s="12" t="s">
        <v>0</v>
      </c>
    </row>
    <row r="2" spans="1:26">
      <c r="A2" s="12"/>
    </row>
    <row r="3" spans="1:26">
      <c r="A3" s="10" t="s">
        <v>202</v>
      </c>
    </row>
    <row r="4" spans="1:26">
      <c r="A4" s="92"/>
      <c r="B4" s="419" t="s">
        <v>203</v>
      </c>
      <c r="C4" s="419"/>
      <c r="D4" s="419"/>
      <c r="E4" s="419"/>
      <c r="F4" s="419" t="s">
        <v>117</v>
      </c>
      <c r="G4" s="419"/>
      <c r="H4" s="419"/>
      <c r="I4" s="419"/>
      <c r="J4" s="419" t="s">
        <v>204</v>
      </c>
      <c r="K4" s="419"/>
      <c r="L4" s="419"/>
      <c r="M4" s="419"/>
    </row>
    <row r="5" spans="1:26" ht="30" customHeight="1">
      <c r="A5" s="2"/>
      <c r="B5" s="79" t="s">
        <v>88</v>
      </c>
      <c r="C5" s="79" t="s">
        <v>105</v>
      </c>
      <c r="D5" s="79" t="s">
        <v>8</v>
      </c>
      <c r="E5" s="79" t="s">
        <v>106</v>
      </c>
      <c r="F5" s="79" t="s">
        <v>88</v>
      </c>
      <c r="G5" s="79" t="s">
        <v>105</v>
      </c>
      <c r="H5" s="79" t="s">
        <v>8</v>
      </c>
      <c r="I5" s="79" t="s">
        <v>106</v>
      </c>
      <c r="J5" s="79" t="s">
        <v>88</v>
      </c>
      <c r="K5" s="79" t="s">
        <v>105</v>
      </c>
      <c r="L5" s="79" t="s">
        <v>8</v>
      </c>
      <c r="M5" s="79" t="s">
        <v>106</v>
      </c>
    </row>
    <row r="6" spans="1:26">
      <c r="A6" s="186" t="s">
        <v>17</v>
      </c>
      <c r="B6" s="162">
        <v>53.60947978335637</v>
      </c>
      <c r="C6" s="47">
        <v>0.78854429413543226</v>
      </c>
      <c r="D6" s="162">
        <v>646.71704994804873</v>
      </c>
      <c r="E6" s="47">
        <v>2.1380621527002619</v>
      </c>
      <c r="F6" s="162">
        <v>42.806102086410164</v>
      </c>
      <c r="G6" s="47">
        <v>0.73802125592449686</v>
      </c>
      <c r="H6" s="162">
        <v>591.62713924900288</v>
      </c>
      <c r="I6" s="47">
        <v>2.9185765266996766</v>
      </c>
      <c r="J6" s="162">
        <v>3.5844181302334794</v>
      </c>
      <c r="K6" s="47">
        <v>0.28801821399676247</v>
      </c>
      <c r="L6" s="162">
        <v>531.03101224876491</v>
      </c>
      <c r="M6" s="47">
        <v>8.6566341552137018</v>
      </c>
      <c r="N6" s="26"/>
    </row>
    <row r="7" spans="1:26">
      <c r="A7" s="186" t="s">
        <v>198</v>
      </c>
      <c r="B7" s="162">
        <v>64.527091455507247</v>
      </c>
      <c r="C7" s="47">
        <v>1.5139215565063606</v>
      </c>
      <c r="D7" s="162">
        <v>601.41579208273356</v>
      </c>
      <c r="E7" s="47">
        <v>2.3426254899622987</v>
      </c>
      <c r="F7" s="162">
        <v>32.19689203207227</v>
      </c>
      <c r="G7" s="47">
        <v>1.308547132347829</v>
      </c>
      <c r="H7" s="162">
        <v>556.7642059413713</v>
      </c>
      <c r="I7" s="47">
        <v>2.9518708909249534</v>
      </c>
      <c r="J7" s="162">
        <v>3.2760165124204796</v>
      </c>
      <c r="K7" s="47">
        <v>0.39446042534919046</v>
      </c>
      <c r="L7" s="162">
        <v>514.49959155268982</v>
      </c>
      <c r="M7" s="47">
        <v>9.8283781611046273</v>
      </c>
      <c r="N7" s="26"/>
      <c r="Y7" s="387"/>
      <c r="Z7" s="388"/>
    </row>
    <row r="8" spans="1:26">
      <c r="A8" s="186" t="s">
        <v>92</v>
      </c>
      <c r="B8" s="162">
        <v>36.581173299204472</v>
      </c>
      <c r="C8" s="47">
        <v>1.2603138666988696</v>
      </c>
      <c r="D8" s="162">
        <v>602.47897577870549</v>
      </c>
      <c r="E8" s="47">
        <v>1.6578657661550591</v>
      </c>
      <c r="F8" s="162">
        <v>49.594424878818245</v>
      </c>
      <c r="G8" s="47">
        <v>0.95731942028176331</v>
      </c>
      <c r="H8" s="162">
        <v>565.42779846924395</v>
      </c>
      <c r="I8" s="47">
        <v>2.068751462245134</v>
      </c>
      <c r="J8" s="162">
        <v>13.824401821977293</v>
      </c>
      <c r="K8" s="47">
        <v>0.63764079671516627</v>
      </c>
      <c r="L8" s="162">
        <v>522.54145804612222</v>
      </c>
      <c r="M8" s="47">
        <v>3.6198769648670757</v>
      </c>
      <c r="N8" s="26"/>
    </row>
    <row r="9" spans="1:26">
      <c r="A9" s="186" t="s">
        <v>27</v>
      </c>
      <c r="B9" s="162" t="s">
        <v>205</v>
      </c>
      <c r="C9" s="47" t="s">
        <v>119</v>
      </c>
      <c r="D9" s="162" t="s">
        <v>119</v>
      </c>
      <c r="E9" s="47" t="s">
        <v>119</v>
      </c>
      <c r="F9" s="162" t="s">
        <v>119</v>
      </c>
      <c r="G9" s="47" t="s">
        <v>119</v>
      </c>
      <c r="H9" s="162" t="s">
        <v>119</v>
      </c>
      <c r="I9" s="47" t="s">
        <v>119</v>
      </c>
      <c r="J9" s="162" t="s">
        <v>119</v>
      </c>
      <c r="K9" s="47" t="s">
        <v>119</v>
      </c>
      <c r="L9" s="162" t="s">
        <v>119</v>
      </c>
      <c r="M9" s="47" t="s">
        <v>119</v>
      </c>
      <c r="N9" s="26"/>
    </row>
    <row r="10" spans="1:26">
      <c r="A10" s="186" t="s">
        <v>22</v>
      </c>
      <c r="B10" s="162">
        <v>24.973125409078115</v>
      </c>
      <c r="C10" s="47">
        <v>1.4267300619964172</v>
      </c>
      <c r="D10" s="162">
        <v>592.08125766100488</v>
      </c>
      <c r="E10" s="47">
        <v>3.3703462726612661</v>
      </c>
      <c r="F10" s="162">
        <v>62.002254946491938</v>
      </c>
      <c r="G10" s="47">
        <v>1.2001902113876775</v>
      </c>
      <c r="H10" s="162">
        <v>550.10280874351736</v>
      </c>
      <c r="I10" s="47">
        <v>2.1446572215641186</v>
      </c>
      <c r="J10" s="162">
        <v>13.024619644429952</v>
      </c>
      <c r="K10" s="47">
        <v>0.68105737154135271</v>
      </c>
      <c r="L10" s="162">
        <v>516.79765358396696</v>
      </c>
      <c r="M10" s="47">
        <v>3.1701302330949312</v>
      </c>
      <c r="N10" s="26"/>
      <c r="X10" s="10"/>
      <c r="Y10" s="10"/>
      <c r="Z10" s="10"/>
    </row>
    <row r="11" spans="1:26">
      <c r="A11" s="198" t="s">
        <v>38</v>
      </c>
      <c r="B11" s="180" t="s">
        <v>119</v>
      </c>
      <c r="C11" s="180" t="s">
        <v>119</v>
      </c>
      <c r="D11" s="180" t="s">
        <v>119</v>
      </c>
      <c r="E11" s="180" t="s">
        <v>119</v>
      </c>
      <c r="F11" s="180" t="s">
        <v>119</v>
      </c>
      <c r="G11" s="180" t="s">
        <v>119</v>
      </c>
      <c r="H11" s="180" t="s">
        <v>119</v>
      </c>
      <c r="I11" s="180" t="s">
        <v>119</v>
      </c>
      <c r="J11" s="180" t="s">
        <v>119</v>
      </c>
      <c r="K11" s="180" t="s">
        <v>119</v>
      </c>
      <c r="L11" s="180" t="s">
        <v>119</v>
      </c>
      <c r="M11" s="180" t="s">
        <v>119</v>
      </c>
      <c r="N11" s="26"/>
      <c r="X11" s="10"/>
      <c r="Y11" s="40"/>
      <c r="Z11" s="40"/>
    </row>
    <row r="12" spans="1:26">
      <c r="A12" s="186" t="s">
        <v>37</v>
      </c>
      <c r="B12" s="162">
        <v>50.636035133047059</v>
      </c>
      <c r="C12" s="47">
        <v>1.4707282413197871</v>
      </c>
      <c r="D12" s="162">
        <v>572.442355389044</v>
      </c>
      <c r="E12" s="47">
        <v>2.2740637168722051</v>
      </c>
      <c r="F12" s="162">
        <v>43.679926227485247</v>
      </c>
      <c r="G12" s="47">
        <v>1.2504411861884477</v>
      </c>
      <c r="H12" s="162">
        <v>528.08090716138997</v>
      </c>
      <c r="I12" s="47">
        <v>3.0021370429793377</v>
      </c>
      <c r="J12" s="162">
        <v>5.6840386394676878</v>
      </c>
      <c r="K12" s="47">
        <v>0.45558080048735594</v>
      </c>
      <c r="L12" s="162">
        <v>472.98342571131116</v>
      </c>
      <c r="M12" s="47">
        <v>7.0039437244641203</v>
      </c>
      <c r="N12" s="26"/>
      <c r="X12" s="10"/>
      <c r="Y12" s="40"/>
      <c r="Z12" s="40"/>
    </row>
    <row r="13" spans="1:26">
      <c r="A13" s="186" t="s">
        <v>35</v>
      </c>
      <c r="B13" s="162">
        <v>55.382258561743676</v>
      </c>
      <c r="C13" s="47">
        <v>1.8235787000400376</v>
      </c>
      <c r="D13" s="162">
        <v>568.90402425017635</v>
      </c>
      <c r="E13" s="47">
        <v>2.7113759752988167</v>
      </c>
      <c r="F13" s="162">
        <v>38.925613409854101</v>
      </c>
      <c r="G13" s="47">
        <v>1.428752927277041</v>
      </c>
      <c r="H13" s="162">
        <v>510.821137381531</v>
      </c>
      <c r="I13" s="47">
        <v>3.4782708449677133</v>
      </c>
      <c r="J13" s="162">
        <v>5.6921280284022302</v>
      </c>
      <c r="K13" s="47">
        <v>0.64518235936462442</v>
      </c>
      <c r="L13" s="162">
        <v>458.09202696070935</v>
      </c>
      <c r="M13" s="47">
        <v>5.2080107810695733</v>
      </c>
      <c r="N13" s="26"/>
      <c r="X13" s="10"/>
      <c r="Y13" s="40"/>
      <c r="Z13" s="40"/>
    </row>
    <row r="14" spans="1:26">
      <c r="A14" s="186" t="s">
        <v>45</v>
      </c>
      <c r="B14" s="180" t="s">
        <v>119</v>
      </c>
      <c r="C14" s="180" t="s">
        <v>119</v>
      </c>
      <c r="D14" s="180" t="s">
        <v>119</v>
      </c>
      <c r="E14" s="180" t="s">
        <v>119</v>
      </c>
      <c r="F14" s="180" t="s">
        <v>119</v>
      </c>
      <c r="G14" s="180" t="s">
        <v>119</v>
      </c>
      <c r="H14" s="180" t="s">
        <v>119</v>
      </c>
      <c r="I14" s="180" t="s">
        <v>119</v>
      </c>
      <c r="J14" s="180" t="s">
        <v>119</v>
      </c>
      <c r="K14" s="180" t="s">
        <v>119</v>
      </c>
      <c r="L14" s="180" t="s">
        <v>119</v>
      </c>
      <c r="M14" s="180" t="s">
        <v>119</v>
      </c>
      <c r="N14" s="26"/>
    </row>
    <row r="15" spans="1:26">
      <c r="A15" s="199" t="s">
        <v>29</v>
      </c>
      <c r="B15" s="164">
        <v>50.128569453904063</v>
      </c>
      <c r="C15" s="163">
        <v>1.7324435511986813</v>
      </c>
      <c r="D15" s="164">
        <v>559.63912959490006</v>
      </c>
      <c r="E15" s="163">
        <v>3.4864457583806243</v>
      </c>
      <c r="F15" s="164">
        <v>42.378905751154349</v>
      </c>
      <c r="G15" s="163">
        <v>1.462820790750629</v>
      </c>
      <c r="H15" s="164">
        <v>518.32333943232231</v>
      </c>
      <c r="I15" s="163">
        <v>3.4501156131244941</v>
      </c>
      <c r="J15" s="164">
        <v>7.4925247949415974</v>
      </c>
      <c r="K15" s="163">
        <v>0.83096058155761887</v>
      </c>
      <c r="L15" s="164">
        <v>462.27762070886291</v>
      </c>
      <c r="M15" s="163">
        <v>7.3018911365113484</v>
      </c>
      <c r="N15" s="26"/>
    </row>
    <row r="17" spans="1:17" ht="15" customHeight="1">
      <c r="A17" s="200" t="s">
        <v>120</v>
      </c>
      <c r="B17" s="93"/>
      <c r="C17" s="93"/>
      <c r="D17" s="93"/>
      <c r="E17" s="93"/>
      <c r="G17" s="26"/>
      <c r="H17" s="26"/>
    </row>
    <row r="18" spans="1:17">
      <c r="A18" s="188" t="s">
        <v>104</v>
      </c>
      <c r="B18" s="189" t="s">
        <v>88</v>
      </c>
      <c r="C18" s="189" t="s">
        <v>105</v>
      </c>
      <c r="D18" s="189" t="s">
        <v>8</v>
      </c>
      <c r="E18" s="175" t="s">
        <v>106</v>
      </c>
    </row>
    <row r="19" spans="1:17">
      <c r="A19" s="201" t="s">
        <v>121</v>
      </c>
      <c r="B19" s="193">
        <v>50.128569453904063</v>
      </c>
      <c r="C19" s="47">
        <v>1.7324435511986813</v>
      </c>
      <c r="D19" s="193">
        <v>559.63912959490006</v>
      </c>
      <c r="E19" s="202">
        <v>3.4864457583806243</v>
      </c>
    </row>
    <row r="20" spans="1:17">
      <c r="A20" s="37" t="s">
        <v>122</v>
      </c>
      <c r="B20" s="38">
        <v>42.378905751154349</v>
      </c>
      <c r="C20" s="47">
        <v>1.462820790750629</v>
      </c>
      <c r="D20" s="38">
        <v>518.32333943232231</v>
      </c>
      <c r="E20" s="47">
        <v>3.4501156131244941</v>
      </c>
    </row>
    <row r="21" spans="1:17">
      <c r="A21" s="203" t="s">
        <v>123</v>
      </c>
      <c r="B21" s="109">
        <v>7.4925247949415974</v>
      </c>
      <c r="C21" s="47">
        <v>0.83096058155761887</v>
      </c>
      <c r="D21" s="109">
        <v>462.27762070886291</v>
      </c>
      <c r="E21" s="163">
        <v>7.3018911365113484</v>
      </c>
      <c r="F21" s="2"/>
    </row>
    <row r="22" spans="1:17">
      <c r="A22" s="204" t="s">
        <v>111</v>
      </c>
      <c r="B22" s="204"/>
      <c r="C22" s="204"/>
      <c r="D22" s="189" t="s">
        <v>11</v>
      </c>
      <c r="E22" s="189" t="s">
        <v>124</v>
      </c>
      <c r="F22" s="418" t="s">
        <v>125</v>
      </c>
      <c r="G22" s="419"/>
      <c r="H22" s="4" t="s">
        <v>15</v>
      </c>
      <c r="I22" s="4" t="s">
        <v>16</v>
      </c>
    </row>
    <row r="23" spans="1:17">
      <c r="A23" s="176" t="s">
        <v>126</v>
      </c>
      <c r="B23" s="188"/>
      <c r="C23" s="121"/>
      <c r="D23" s="193">
        <v>-41.315790162580242</v>
      </c>
      <c r="E23" s="191">
        <v>3.9726657200587345</v>
      </c>
      <c r="F23" s="193">
        <v>-49.102071896512243</v>
      </c>
      <c r="G23" s="193">
        <v>-33.529508428648242</v>
      </c>
      <c r="H23" s="192">
        <v>-10.400016783181396</v>
      </c>
      <c r="I23" s="190" t="s">
        <v>18</v>
      </c>
    </row>
    <row r="24" spans="1:17">
      <c r="A24" s="35" t="s">
        <v>127</v>
      </c>
      <c r="B24" s="35"/>
      <c r="C24" s="35"/>
      <c r="D24" s="109">
        <v>-97.361508886036631</v>
      </c>
      <c r="E24" s="164">
        <v>7.743931348286746</v>
      </c>
      <c r="F24" s="109">
        <v>-112.53933542742935</v>
      </c>
      <c r="G24" s="109">
        <v>-82.183682344643913</v>
      </c>
      <c r="H24" s="184">
        <v>-12.572620353559401</v>
      </c>
      <c r="I24" s="175" t="s">
        <v>18</v>
      </c>
      <c r="O24" s="26"/>
      <c r="P24" s="60"/>
      <c r="Q24" s="60"/>
    </row>
    <row r="25" spans="1:17">
      <c r="O25" s="26"/>
      <c r="P25" s="60"/>
      <c r="Q25" s="60"/>
    </row>
    <row r="26" spans="1:17">
      <c r="O26" s="26"/>
      <c r="P26" s="60"/>
      <c r="Q26" s="60"/>
    </row>
    <row r="27" spans="1:17">
      <c r="O27" s="26"/>
      <c r="P27" s="60"/>
      <c r="Q27" s="60"/>
    </row>
    <row r="28" spans="1:17">
      <c r="O28" s="26"/>
      <c r="P28" s="60"/>
      <c r="Q28" s="60"/>
    </row>
    <row r="29" spans="1:17">
      <c r="O29" s="26"/>
      <c r="P29" s="60"/>
      <c r="Q29" s="60"/>
    </row>
    <row r="30" spans="1:17">
      <c r="O30" s="26"/>
      <c r="P30" s="60"/>
      <c r="Q30" s="60"/>
    </row>
    <row r="31" spans="1:17">
      <c r="O31" s="26"/>
      <c r="P31" s="60"/>
      <c r="Q31" s="60"/>
    </row>
    <row r="32" spans="1:17">
      <c r="O32" s="26"/>
      <c r="P32" s="60"/>
      <c r="Q32" s="60"/>
    </row>
    <row r="33" spans="15:17">
      <c r="O33" s="26"/>
      <c r="P33" s="60"/>
      <c r="Q33" s="60"/>
    </row>
  </sheetData>
  <mergeCells count="4">
    <mergeCell ref="J4:M4"/>
    <mergeCell ref="F22:G22"/>
    <mergeCell ref="B4:E4"/>
    <mergeCell ref="F4:I4"/>
  </mergeCells>
  <conditionalFormatting sqref="A6:A15">
    <cfRule type="expression" dxfId="12" priority="1">
      <formula>#REF!=2</formula>
    </cfRule>
  </conditionalFormatting>
  <hyperlinks>
    <hyperlink ref="A1" location="'Table of Contents'!A1" display="Table of Contents" xr:uid="{5F56D0D9-AE03-40C4-876E-292EE662F3BC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6E17-9CDA-4FE0-8F4E-B8724D39C7F3}">
  <dimension ref="A1:Z31"/>
  <sheetViews>
    <sheetView zoomScaleNormal="100" zoomScalePageLayoutView="115" workbookViewId="0"/>
  </sheetViews>
  <sheetFormatPr defaultColWidth="14.33203125" defaultRowHeight="14.4" customHeight="1"/>
  <cols>
    <col min="1" max="1" width="14.88671875" style="18" bestFit="1" customWidth="1"/>
    <col min="2" max="3" width="12.6640625" style="18" customWidth="1"/>
    <col min="4" max="5" width="12.6640625" style="21" customWidth="1"/>
    <col min="6" max="11" width="12.6640625" style="18" customWidth="1"/>
    <col min="12" max="17" width="15" style="18" customWidth="1"/>
    <col min="18" max="21" width="14.33203125" style="18"/>
    <col min="22" max="22" width="14.33203125" style="17"/>
    <col min="23" max="16384" width="14.33203125" style="18"/>
  </cols>
  <sheetData>
    <row r="1" spans="1:22" s="17" customFormat="1" ht="14.4" customHeight="1">
      <c r="A1" s="12" t="s">
        <v>0</v>
      </c>
    </row>
    <row r="2" spans="1:22" s="17" customFormat="1" ht="14.4" customHeight="1"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2" s="17" customFormat="1" ht="14.4" customHeight="1">
      <c r="A3" s="10" t="s">
        <v>206</v>
      </c>
    </row>
    <row r="4" spans="1:22" s="31" customFormat="1" ht="14.4" customHeight="1">
      <c r="A4" s="80"/>
      <c r="B4" s="438" t="s">
        <v>129</v>
      </c>
      <c r="C4" s="438"/>
      <c r="D4" s="437" t="s">
        <v>130</v>
      </c>
      <c r="E4" s="437"/>
      <c r="F4" s="437" t="s">
        <v>131</v>
      </c>
      <c r="G4" s="437"/>
      <c r="H4" s="437" t="s">
        <v>132</v>
      </c>
      <c r="I4" s="437"/>
      <c r="J4" s="437" t="s">
        <v>133</v>
      </c>
      <c r="K4" s="437"/>
    </row>
    <row r="5" spans="1:22" s="17" customFormat="1" ht="14.4" customHeight="1">
      <c r="A5" s="18"/>
      <c r="B5" s="149" t="s">
        <v>8</v>
      </c>
      <c r="C5" s="149" t="s">
        <v>9</v>
      </c>
      <c r="D5" s="149" t="s">
        <v>8</v>
      </c>
      <c r="E5" s="149" t="s">
        <v>9</v>
      </c>
      <c r="F5" s="149" t="s">
        <v>8</v>
      </c>
      <c r="G5" s="149" t="s">
        <v>9</v>
      </c>
      <c r="H5" s="149" t="s">
        <v>8</v>
      </c>
      <c r="I5" s="149" t="s">
        <v>9</v>
      </c>
      <c r="J5" s="149" t="s">
        <v>8</v>
      </c>
      <c r="K5" s="149" t="s">
        <v>9</v>
      </c>
    </row>
    <row r="6" spans="1:22" s="17" customFormat="1" ht="14.4" customHeight="1">
      <c r="A6" s="48" t="s">
        <v>17</v>
      </c>
      <c r="B6" s="209">
        <v>607.35129280324668</v>
      </c>
      <c r="C6" s="210">
        <v>2.7595658259848492</v>
      </c>
      <c r="D6" s="207">
        <v>453.23477600000007</v>
      </c>
      <c r="E6" s="86">
        <v>7.7567495721426907</v>
      </c>
      <c r="F6" s="207">
        <v>558.55910400000005</v>
      </c>
      <c r="G6" s="86">
        <v>3.2666995243756221</v>
      </c>
      <c r="H6" s="207">
        <v>665.54623000000004</v>
      </c>
      <c r="I6" s="86">
        <v>2.4759295187141492</v>
      </c>
      <c r="J6" s="207">
        <v>733.25370399999997</v>
      </c>
      <c r="K6" s="86">
        <v>3.1252778020003698</v>
      </c>
    </row>
    <row r="7" spans="1:22" s="17" customFormat="1" ht="14.4" customHeight="1">
      <c r="A7" s="48" t="s">
        <v>20</v>
      </c>
      <c r="B7" s="209">
        <v>583.26446993538309</v>
      </c>
      <c r="C7" s="210">
        <v>2.5267319060958831</v>
      </c>
      <c r="D7" s="207">
        <v>457.99544200000003</v>
      </c>
      <c r="E7" s="86">
        <v>7.6416366367247566</v>
      </c>
      <c r="F7" s="207">
        <v>539.44040400000006</v>
      </c>
      <c r="G7" s="119">
        <v>3.2454782215901834</v>
      </c>
      <c r="H7" s="207">
        <v>632.47721200000001</v>
      </c>
      <c r="I7" s="86">
        <v>2.5944211349420008</v>
      </c>
      <c r="J7" s="207">
        <v>696.93107799999996</v>
      </c>
      <c r="K7" s="86">
        <v>3.6251096328653993</v>
      </c>
    </row>
    <row r="8" spans="1:22" s="17" customFormat="1" ht="14.4" customHeight="1">
      <c r="A8" s="48" t="s">
        <v>92</v>
      </c>
      <c r="B8" s="209">
        <v>572.60670269274704</v>
      </c>
      <c r="C8" s="210">
        <v>1.7405532117856179</v>
      </c>
      <c r="D8" s="207">
        <v>448.62168600000007</v>
      </c>
      <c r="E8" s="86">
        <v>5.186617790357797</v>
      </c>
      <c r="F8" s="207">
        <v>527.60483399999998</v>
      </c>
      <c r="G8" s="86">
        <v>2.1855704333528001</v>
      </c>
      <c r="H8" s="207">
        <v>621.44660800000008</v>
      </c>
      <c r="I8" s="86">
        <v>2.0527965218754374</v>
      </c>
      <c r="J8" s="207">
        <v>683.34443799999997</v>
      </c>
      <c r="K8" s="86">
        <v>3.0349869518457449</v>
      </c>
    </row>
    <row r="9" spans="1:22" s="17" customFormat="1" ht="14.4" customHeight="1">
      <c r="A9" s="48" t="s">
        <v>27</v>
      </c>
      <c r="B9" s="209">
        <v>556.31809350077992</v>
      </c>
      <c r="C9" s="210">
        <v>2.626213055547542</v>
      </c>
      <c r="D9" s="207">
        <v>415.57494400000007</v>
      </c>
      <c r="E9" s="86">
        <v>7.1538268398107014</v>
      </c>
      <c r="F9" s="207">
        <v>507.12130200000001</v>
      </c>
      <c r="G9" s="86">
        <v>3.0007915730076848</v>
      </c>
      <c r="H9" s="207">
        <v>610.29165999999998</v>
      </c>
      <c r="I9" s="86">
        <v>3.3262436501645922</v>
      </c>
      <c r="J9" s="207">
        <v>681.07669599999986</v>
      </c>
      <c r="K9" s="86">
        <v>6.4430961782365506</v>
      </c>
    </row>
    <row r="10" spans="1:22" s="17" customFormat="1" ht="14.4" customHeight="1">
      <c r="A10" s="48" t="s">
        <v>22</v>
      </c>
      <c r="B10" s="209">
        <v>554.83376936975219</v>
      </c>
      <c r="C10" s="210">
        <v>2.4107034109923466</v>
      </c>
      <c r="D10" s="207">
        <v>438.77279200000004</v>
      </c>
      <c r="E10" s="86">
        <v>4.0614444491687891</v>
      </c>
      <c r="F10" s="207">
        <v>510.83545199999998</v>
      </c>
      <c r="G10" s="86">
        <v>2.546585943366896</v>
      </c>
      <c r="H10" s="207">
        <v>600.92153999999994</v>
      </c>
      <c r="I10" s="86">
        <v>3.1639179553537629</v>
      </c>
      <c r="J10" s="207">
        <v>664.15498400000001</v>
      </c>
      <c r="K10" s="86">
        <v>5.0022879987957456</v>
      </c>
    </row>
    <row r="11" spans="1:22" s="17" customFormat="1" ht="14.4" customHeight="1">
      <c r="A11" s="48" t="s">
        <v>38</v>
      </c>
      <c r="B11" s="209">
        <v>549.50023788054443</v>
      </c>
      <c r="C11" s="210">
        <v>2.2908880648406251</v>
      </c>
      <c r="D11" s="207">
        <v>402.89986600000003</v>
      </c>
      <c r="E11" s="86">
        <v>7.4283345680857256</v>
      </c>
      <c r="F11" s="207">
        <v>500.08133199999992</v>
      </c>
      <c r="G11" s="86">
        <v>3.6203216720982061</v>
      </c>
      <c r="H11" s="207">
        <v>605.23628399999996</v>
      </c>
      <c r="I11" s="86">
        <v>3.0120672217093207</v>
      </c>
      <c r="J11" s="207">
        <v>672.82311600000003</v>
      </c>
      <c r="K11" s="86">
        <v>3.1964649828202134</v>
      </c>
    </row>
    <row r="12" spans="1:22" s="17" customFormat="1" ht="14.4" customHeight="1">
      <c r="A12" s="48" t="s">
        <v>37</v>
      </c>
      <c r="B12" s="209">
        <v>542.05882148991554</v>
      </c>
      <c r="C12" s="210">
        <v>2.9452171906035574</v>
      </c>
      <c r="D12" s="207">
        <v>396.04534799999999</v>
      </c>
      <c r="E12" s="86">
        <v>7.454660989190165</v>
      </c>
      <c r="F12" s="207">
        <v>497.45500599999997</v>
      </c>
      <c r="G12" s="86">
        <v>3.790839060830193</v>
      </c>
      <c r="H12" s="207">
        <v>595.82358199999999</v>
      </c>
      <c r="I12" s="86">
        <v>2.8442494407705978</v>
      </c>
      <c r="J12" s="207">
        <v>657.65093200000001</v>
      </c>
      <c r="K12" s="86">
        <v>4.0326344134776688</v>
      </c>
    </row>
    <row r="13" spans="1:22" s="17" customFormat="1" ht="14.4" customHeight="1">
      <c r="A13" s="48" t="s">
        <v>35</v>
      </c>
      <c r="B13" s="209">
        <v>532.51299387531765</v>
      </c>
      <c r="C13" s="210">
        <v>3.2067124532902547</v>
      </c>
      <c r="D13" s="207">
        <v>385.95475599999997</v>
      </c>
      <c r="E13" s="86">
        <v>8.9352665968070841</v>
      </c>
      <c r="F13" s="207">
        <v>480.68634000000003</v>
      </c>
      <c r="G13" s="86">
        <v>4.6639398690752865</v>
      </c>
      <c r="H13" s="207">
        <v>588.89884000000006</v>
      </c>
      <c r="I13" s="86">
        <v>2.9772563373918479</v>
      </c>
      <c r="J13" s="207">
        <v>659.12123400000007</v>
      </c>
      <c r="K13" s="86">
        <v>3.4274770278917881</v>
      </c>
    </row>
    <row r="14" spans="1:22" ht="14.4" customHeight="1">
      <c r="A14" t="s">
        <v>45</v>
      </c>
      <c r="B14" s="211">
        <v>532.4244078632521</v>
      </c>
      <c r="C14" s="82">
        <v>2.8243811806610113</v>
      </c>
      <c r="D14" s="207">
        <v>360.40403400000002</v>
      </c>
      <c r="E14" s="86">
        <v>5.1834762502963256</v>
      </c>
      <c r="F14" s="207">
        <v>475.12751200000002</v>
      </c>
      <c r="G14" s="86">
        <v>3.5606930081269099</v>
      </c>
      <c r="H14" s="207">
        <v>598.07456200000001</v>
      </c>
      <c r="I14" s="86">
        <v>3.1634248569602512</v>
      </c>
      <c r="J14" s="207">
        <v>672.07967600000006</v>
      </c>
      <c r="K14" s="86">
        <v>3.6780384024784403</v>
      </c>
      <c r="V14" s="18"/>
    </row>
    <row r="15" spans="1:22" ht="14.4" customHeight="1">
      <c r="A15" s="62" t="s">
        <v>29</v>
      </c>
      <c r="B15" s="212">
        <v>531.89954137242057</v>
      </c>
      <c r="C15" s="213">
        <v>3.1927030831391239</v>
      </c>
      <c r="D15" s="208">
        <v>384.050296</v>
      </c>
      <c r="E15" s="214">
        <v>7.0213990892646079</v>
      </c>
      <c r="F15" s="208">
        <v>484.44656599999996</v>
      </c>
      <c r="G15" s="215">
        <v>4.2682147393689256</v>
      </c>
      <c r="H15" s="208">
        <v>587.28882599999997</v>
      </c>
      <c r="I15" s="214">
        <v>3.062775575628391</v>
      </c>
      <c r="J15" s="208">
        <v>649.89661599999999</v>
      </c>
      <c r="K15" s="214">
        <v>3.4497005790308641</v>
      </c>
      <c r="V15" s="18"/>
    </row>
    <row r="16" spans="1:22" ht="14.4" customHeight="1">
      <c r="D16" s="18"/>
      <c r="E16" s="18"/>
      <c r="G16" s="17"/>
      <c r="V16" s="18"/>
    </row>
    <row r="17" spans="1:26" ht="14.4" customHeight="1">
      <c r="S17" s="128"/>
    </row>
    <row r="18" spans="1:26" ht="14.4" customHeight="1">
      <c r="Y18" s="156"/>
    </row>
    <row r="22" spans="1:26" s="17" customFormat="1" ht="14.4" customHeight="1">
      <c r="A22" s="18"/>
      <c r="B22" s="18"/>
      <c r="C22" s="18"/>
      <c r="D22" s="21"/>
      <c r="E22" s="21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W22" s="18"/>
      <c r="X22" s="18"/>
      <c r="Y22" s="18"/>
      <c r="Z22" s="18"/>
    </row>
    <row r="23" spans="1:26" s="17" customFormat="1" ht="14.4" customHeight="1">
      <c r="A23" s="18"/>
      <c r="B23" s="18"/>
      <c r="C23" s="18"/>
      <c r="D23" s="21"/>
      <c r="E23" s="21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W23" s="18"/>
      <c r="X23" s="18"/>
      <c r="Y23" s="18"/>
      <c r="Z23" s="18"/>
    </row>
    <row r="24" spans="1:26" s="17" customFormat="1" ht="14.4" customHeight="1">
      <c r="A24" s="18"/>
      <c r="B24" s="18"/>
      <c r="C24" s="18"/>
      <c r="D24" s="21"/>
      <c r="E24" s="21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W24" s="18"/>
      <c r="X24" s="18"/>
      <c r="Y24" s="18"/>
      <c r="Z24" s="18"/>
    </row>
    <row r="25" spans="1:26" s="17" customFormat="1" ht="14.4" customHeight="1">
      <c r="A25" s="18"/>
      <c r="B25" s="18"/>
      <c r="C25" s="18"/>
      <c r="D25" s="21"/>
      <c r="E25" s="21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W25" s="18"/>
      <c r="X25" s="18"/>
      <c r="Y25" s="18"/>
      <c r="Z25" s="18"/>
    </row>
    <row r="26" spans="1:26" s="17" customFormat="1" ht="14.4" customHeight="1">
      <c r="A26" s="18"/>
      <c r="B26" s="18"/>
      <c r="C26" s="18"/>
      <c r="D26" s="21"/>
      <c r="E26" s="21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W26" s="18"/>
      <c r="X26" s="18"/>
      <c r="Y26" s="18"/>
      <c r="Z26" s="18"/>
    </row>
    <row r="27" spans="1:26" s="17" customFormat="1" ht="14.4" customHeight="1">
      <c r="A27" s="18"/>
      <c r="B27" s="18"/>
      <c r="C27" s="18"/>
      <c r="D27" s="21"/>
      <c r="E27" s="21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W27" s="18"/>
      <c r="X27" s="18"/>
      <c r="Y27" s="18"/>
      <c r="Z27" s="18"/>
    </row>
    <row r="28" spans="1:26" s="17" customFormat="1" ht="14.4" customHeight="1">
      <c r="A28" s="18"/>
      <c r="B28" s="18"/>
      <c r="C28" s="18"/>
      <c r="D28" s="21"/>
      <c r="E28" s="2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W28" s="18"/>
      <c r="X28" s="18"/>
      <c r="Y28" s="18"/>
      <c r="Z28" s="18"/>
    </row>
    <row r="29" spans="1:26" s="17" customFormat="1" ht="14.4" customHeight="1">
      <c r="A29" s="18"/>
      <c r="B29" s="18"/>
      <c r="C29" s="18"/>
      <c r="D29" s="21"/>
      <c r="E29" s="21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W29" s="18"/>
      <c r="X29" s="18"/>
      <c r="Y29" s="18"/>
      <c r="Z29" s="18"/>
    </row>
    <row r="30" spans="1:26" s="17" customFormat="1" ht="14.4" customHeight="1">
      <c r="A30" s="18"/>
      <c r="B30" s="18"/>
      <c r="C30" s="18"/>
      <c r="D30" s="21"/>
      <c r="E30" s="21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W30" s="18"/>
      <c r="X30" s="18"/>
      <c r="Y30" s="18"/>
      <c r="Z30" s="18"/>
    </row>
    <row r="31" spans="1:26" s="17" customFormat="1" ht="14.4" customHeight="1">
      <c r="A31" s="18"/>
      <c r="B31" s="18"/>
      <c r="C31" s="18"/>
      <c r="D31" s="21"/>
      <c r="E31" s="21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W31" s="18"/>
      <c r="X31" s="18"/>
      <c r="Y31" s="18"/>
      <c r="Z31" s="18"/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J4:K4"/>
    <mergeCell ref="B4:C4"/>
    <mergeCell ref="D4:E4"/>
    <mergeCell ref="F4:G4"/>
    <mergeCell ref="H4:I4"/>
  </mergeCells>
  <conditionalFormatting sqref="B6:C15">
    <cfRule type="expression" dxfId="11" priority="1">
      <formula>#REF!=2</formula>
    </cfRule>
  </conditionalFormatting>
  <hyperlinks>
    <hyperlink ref="A1" location="'Table of Contents'!A1" display="Table of Contents" xr:uid="{C32F4591-FD02-4FA9-87AC-8212088702D2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3322-AABE-4EB0-8BAE-726CAFE382AF}">
  <dimension ref="A1:AN22"/>
  <sheetViews>
    <sheetView zoomScaleNormal="100" zoomScalePageLayoutView="115" workbookViewId="0"/>
  </sheetViews>
  <sheetFormatPr defaultColWidth="14.33203125" defaultRowHeight="13.2"/>
  <cols>
    <col min="1" max="1" width="13.88671875" style="18" bestFit="1" customWidth="1"/>
    <col min="2" max="2" width="12.6640625" style="18" customWidth="1"/>
    <col min="3" max="3" width="12.6640625" style="24" customWidth="1"/>
    <col min="4" max="4" width="12.6640625" style="18" customWidth="1"/>
    <col min="5" max="6" width="12.6640625" style="21" customWidth="1"/>
    <col min="7" max="19" width="12.6640625" style="18" customWidth="1"/>
    <col min="20" max="20" width="12.6640625" style="17" customWidth="1"/>
    <col min="21" max="27" width="12.6640625" style="18" customWidth="1"/>
    <col min="28" max="16384" width="14.33203125" style="18"/>
  </cols>
  <sheetData>
    <row r="1" spans="1:40" s="17" customFormat="1" ht="22.5" customHeight="1">
      <c r="A1" s="12" t="s">
        <v>0</v>
      </c>
      <c r="C1" s="22"/>
    </row>
    <row r="2" spans="1:40" s="17" customFormat="1" ht="22.5" customHeight="1">
      <c r="C2" s="22"/>
    </row>
    <row r="3" spans="1:40" ht="14.4">
      <c r="A3" s="10" t="s">
        <v>207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T3" s="18"/>
    </row>
    <row r="4" spans="1:40" s="17" customFormat="1" ht="14.4">
      <c r="A4" s="439"/>
      <c r="B4" s="415">
        <v>2023</v>
      </c>
      <c r="C4" s="415"/>
      <c r="D4" s="415">
        <v>2019</v>
      </c>
      <c r="E4" s="415"/>
      <c r="F4" s="415">
        <v>2015</v>
      </c>
      <c r="G4" s="415"/>
      <c r="H4" s="415">
        <v>2011</v>
      </c>
      <c r="I4" s="415"/>
      <c r="J4" s="410" t="s">
        <v>85</v>
      </c>
      <c r="K4" s="410"/>
      <c r="L4" s="410"/>
      <c r="M4" s="410"/>
      <c r="N4" s="410"/>
      <c r="O4" s="410"/>
      <c r="P4" s="410" t="s">
        <v>86</v>
      </c>
      <c r="Q4" s="410"/>
      <c r="R4" s="410"/>
      <c r="S4" s="410"/>
      <c r="T4" s="410"/>
      <c r="U4" s="410"/>
      <c r="V4" s="410" t="s">
        <v>87</v>
      </c>
      <c r="W4" s="410"/>
      <c r="X4" s="410"/>
      <c r="Y4" s="410"/>
      <c r="Z4" s="410"/>
      <c r="AA4" s="410"/>
    </row>
    <row r="5" spans="1:40" s="39" customFormat="1" ht="28.8">
      <c r="A5" s="440"/>
      <c r="B5" s="90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0" t="s">
        <v>8</v>
      </c>
      <c r="I5" s="216" t="s">
        <v>9</v>
      </c>
      <c r="J5" s="94" t="s">
        <v>11</v>
      </c>
      <c r="K5" s="58" t="s">
        <v>12</v>
      </c>
      <c r="L5" s="125" t="s">
        <v>13</v>
      </c>
      <c r="M5" s="125" t="s">
        <v>14</v>
      </c>
      <c r="N5" s="58" t="s">
        <v>15</v>
      </c>
      <c r="O5" s="122" t="s">
        <v>16</v>
      </c>
      <c r="P5" s="94" t="s">
        <v>11</v>
      </c>
      <c r="Q5" s="58" t="s">
        <v>12</v>
      </c>
      <c r="R5" s="125" t="s">
        <v>13</v>
      </c>
      <c r="S5" s="125" t="s">
        <v>14</v>
      </c>
      <c r="T5" s="58" t="s">
        <v>15</v>
      </c>
      <c r="U5" s="122" t="s">
        <v>16</v>
      </c>
      <c r="V5" s="94" t="s">
        <v>11</v>
      </c>
      <c r="W5" s="58" t="s">
        <v>12</v>
      </c>
      <c r="X5" s="125" t="s">
        <v>13</v>
      </c>
      <c r="Y5" s="125" t="s">
        <v>14</v>
      </c>
      <c r="Z5" s="58" t="s">
        <v>15</v>
      </c>
      <c r="AA5" s="122" t="s">
        <v>16</v>
      </c>
    </row>
    <row r="6" spans="1:40" s="30" customFormat="1" ht="14.4">
      <c r="A6" s="18" t="s">
        <v>130</v>
      </c>
      <c r="B6" s="207">
        <v>384.050296</v>
      </c>
      <c r="C6" s="59">
        <v>7.0213990892646079</v>
      </c>
      <c r="D6" s="41">
        <v>393.02134000000001</v>
      </c>
      <c r="E6" s="59">
        <v>7.0877226028612403</v>
      </c>
      <c r="F6" s="41">
        <v>405.22653999999994</v>
      </c>
      <c r="G6" s="59">
        <v>5.4555467122608174</v>
      </c>
      <c r="H6" s="41">
        <v>379.32851599999998</v>
      </c>
      <c r="I6" s="59">
        <v>6.6209238989287815</v>
      </c>
      <c r="J6" s="270">
        <v>8.9710440000000062</v>
      </c>
      <c r="K6" s="41">
        <v>9.9767658520101588</v>
      </c>
      <c r="L6" s="41">
        <v>-10.583057752128969</v>
      </c>
      <c r="M6" s="41">
        <v>28.525145752128982</v>
      </c>
      <c r="N6" s="41">
        <v>0.89919359971673429</v>
      </c>
      <c r="O6" s="1" t="s">
        <v>26</v>
      </c>
      <c r="P6" s="270">
        <v>21.17624399999994</v>
      </c>
      <c r="Q6" s="41">
        <v>8.8917397116866663</v>
      </c>
      <c r="R6" s="41">
        <v>3.7487544051895121</v>
      </c>
      <c r="S6" s="41">
        <v>38.603733594810365</v>
      </c>
      <c r="T6" s="41">
        <v>2.3815636407088481</v>
      </c>
      <c r="U6" s="55" t="s">
        <v>18</v>
      </c>
      <c r="V6" s="270">
        <v>-4.7217800000000238</v>
      </c>
      <c r="W6" s="41">
        <v>9.6507346065536463</v>
      </c>
      <c r="X6" s="41">
        <v>-23.636872253199495</v>
      </c>
      <c r="Y6" s="41">
        <v>14.193312253199448</v>
      </c>
      <c r="Z6" s="41">
        <v>-0.48926638152431889</v>
      </c>
      <c r="AA6" s="1" t="s">
        <v>26</v>
      </c>
    </row>
    <row r="7" spans="1:40" s="30" customFormat="1" ht="14.4">
      <c r="A7" s="18" t="s">
        <v>131</v>
      </c>
      <c r="B7" s="207">
        <v>484.44656599999996</v>
      </c>
      <c r="C7" s="59">
        <v>4.2682147393689256</v>
      </c>
      <c r="D7" s="41">
        <v>481.10396400000002</v>
      </c>
      <c r="E7" s="59">
        <v>4.7737705776981079</v>
      </c>
      <c r="F7" s="41">
        <v>486.06956000000002</v>
      </c>
      <c r="G7" s="59">
        <v>3.2273001113810542</v>
      </c>
      <c r="H7" s="41">
        <v>466.37256399999995</v>
      </c>
      <c r="I7" s="59">
        <v>4.3225024248062907</v>
      </c>
      <c r="J7" s="270">
        <v>-3.3426019999999426</v>
      </c>
      <c r="K7" s="41">
        <v>6.4036351074887365</v>
      </c>
      <c r="L7" s="41">
        <v>-15.893496180814143</v>
      </c>
      <c r="M7" s="41">
        <v>9.2082921808142579</v>
      </c>
      <c r="N7" s="41">
        <v>-0.52198508251835485</v>
      </c>
      <c r="O7" s="1" t="s">
        <v>26</v>
      </c>
      <c r="P7" s="270">
        <v>1.6229940000000624</v>
      </c>
      <c r="Q7" s="41">
        <v>5.3509927182053154</v>
      </c>
      <c r="R7" s="41">
        <v>-8.8647590092184405</v>
      </c>
      <c r="S7" s="41">
        <v>12.110747009218565</v>
      </c>
      <c r="T7" s="41">
        <v>0.30330708439917348</v>
      </c>
      <c r="U7" s="1" t="s">
        <v>26</v>
      </c>
      <c r="V7" s="270">
        <v>-18.074002000000007</v>
      </c>
      <c r="W7" s="41">
        <v>6.074675651738322</v>
      </c>
      <c r="X7" s="41">
        <v>-29.980147495169497</v>
      </c>
      <c r="Y7" s="41">
        <v>-6.1678565048305174</v>
      </c>
      <c r="Z7" s="41">
        <v>-2.9753032155433634</v>
      </c>
      <c r="AA7" s="55" t="s">
        <v>18</v>
      </c>
    </row>
    <row r="8" spans="1:40" s="30" customFormat="1" ht="14.4">
      <c r="A8" s="18" t="s">
        <v>132</v>
      </c>
      <c r="B8" s="207">
        <v>587.28882599999997</v>
      </c>
      <c r="C8" s="59">
        <v>3.062775575628391</v>
      </c>
      <c r="D8" s="41">
        <v>579.70014800000001</v>
      </c>
      <c r="E8" s="59">
        <v>3.2462959364211135</v>
      </c>
      <c r="F8" s="41">
        <v>576.99612200000001</v>
      </c>
      <c r="G8" s="59">
        <v>3.2953237029970319</v>
      </c>
      <c r="H8" s="41">
        <v>570.805834</v>
      </c>
      <c r="I8" s="59">
        <v>3.6769688250630965</v>
      </c>
      <c r="J8" s="270">
        <v>-7.588677999999959</v>
      </c>
      <c r="K8" s="41">
        <v>4.4630742245105059</v>
      </c>
      <c r="L8" s="41">
        <v>-16.336142740369581</v>
      </c>
      <c r="M8" s="41">
        <v>1.1587867403696634</v>
      </c>
      <c r="N8" s="41">
        <v>-1.7003252955830592</v>
      </c>
      <c r="O8" s="1" t="s">
        <v>26</v>
      </c>
      <c r="P8" s="270">
        <v>-10.292703999999958</v>
      </c>
      <c r="Q8" s="41">
        <v>4.4988612486050172</v>
      </c>
      <c r="R8" s="41">
        <v>-19.110310018708688</v>
      </c>
      <c r="S8" s="41">
        <v>-1.4750979812912259</v>
      </c>
      <c r="T8" s="41">
        <v>-2.2878465085340127</v>
      </c>
      <c r="U8" s="55" t="s">
        <v>18</v>
      </c>
      <c r="V8" s="270">
        <v>-16.482991999999967</v>
      </c>
      <c r="W8" s="41">
        <v>4.7854669539295438</v>
      </c>
      <c r="X8" s="41">
        <v>-25.86233487890847</v>
      </c>
      <c r="Y8" s="41">
        <v>-7.1036491210914647</v>
      </c>
      <c r="Z8" s="41">
        <v>-3.4443852937831081</v>
      </c>
      <c r="AA8" s="55" t="s">
        <v>18</v>
      </c>
    </row>
    <row r="9" spans="1:40" s="30" customFormat="1" ht="14.4">
      <c r="A9" s="83" t="s">
        <v>133</v>
      </c>
      <c r="B9" s="217">
        <v>649.89661599999999</v>
      </c>
      <c r="C9" s="84">
        <v>3.4497005790308641</v>
      </c>
      <c r="D9" s="76">
        <v>642.60067400000003</v>
      </c>
      <c r="E9" s="84">
        <v>4.4943321695515017</v>
      </c>
      <c r="F9" s="76">
        <v>635.15281200000004</v>
      </c>
      <c r="G9" s="84">
        <v>4.9682514400505378</v>
      </c>
      <c r="H9" s="76">
        <v>636.73123400000009</v>
      </c>
      <c r="I9" s="136">
        <v>4.5659455895012364</v>
      </c>
      <c r="J9" s="73">
        <v>-7.2959419999999682</v>
      </c>
      <c r="K9" s="76">
        <v>5.6656381578098847</v>
      </c>
      <c r="L9" s="76">
        <v>-18.400388738743199</v>
      </c>
      <c r="M9" s="76">
        <v>3.8085047387432631</v>
      </c>
      <c r="N9" s="76">
        <v>-1.2877529056356638</v>
      </c>
      <c r="O9" s="33" t="s">
        <v>26</v>
      </c>
      <c r="P9" s="73">
        <v>-14.743803999999955</v>
      </c>
      <c r="Q9" s="76">
        <v>6.0484672815954061</v>
      </c>
      <c r="R9" s="76">
        <v>-26.598582033595832</v>
      </c>
      <c r="S9" s="76">
        <v>-2.8890259664040752</v>
      </c>
      <c r="T9" s="76">
        <v>-2.4376099453928064</v>
      </c>
      <c r="U9" s="79" t="s">
        <v>18</v>
      </c>
      <c r="V9" s="73">
        <v>-13.165381999999909</v>
      </c>
      <c r="W9" s="76">
        <v>5.7226124463615102</v>
      </c>
      <c r="X9" s="76">
        <v>-24.381496292349119</v>
      </c>
      <c r="Y9" s="76">
        <v>-1.9492677076506979</v>
      </c>
      <c r="Z9" s="76">
        <v>-2.3005894813601402</v>
      </c>
      <c r="AA9" s="79" t="s">
        <v>18</v>
      </c>
    </row>
    <row r="10" spans="1:40" ht="17.399999999999999" customHeight="1"/>
    <row r="11" spans="1:40" s="20" customFormat="1" ht="15" customHeight="1">
      <c r="A11" s="18"/>
      <c r="B11" s="18"/>
      <c r="C11" s="24"/>
      <c r="D11" s="18"/>
      <c r="E11" s="21"/>
      <c r="F11" s="21"/>
      <c r="G11" s="18"/>
      <c r="H11" s="18"/>
      <c r="I11" s="18"/>
      <c r="J11" s="18"/>
      <c r="K11" s="18"/>
      <c r="L11" s="18"/>
      <c r="M11" s="18"/>
      <c r="N11" s="18"/>
      <c r="O11" s="128"/>
      <c r="P11" s="128"/>
      <c r="Q11" s="128"/>
      <c r="R11" s="128"/>
      <c r="S11" s="128"/>
      <c r="T11" s="218"/>
      <c r="U11" s="12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s="17" customFormat="1" ht="17.399999999999999" customHeight="1">
      <c r="A12" s="18"/>
      <c r="B12" s="18"/>
      <c r="C12" s="24"/>
      <c r="D12" s="18"/>
      <c r="E12" s="21"/>
      <c r="F12" s="2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s="17" customFormat="1">
      <c r="A13" s="18"/>
      <c r="B13" s="18"/>
      <c r="C13" s="24"/>
      <c r="D13" s="18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s="17" customFormat="1">
      <c r="A14" s="18"/>
      <c r="B14" s="18"/>
      <c r="C14" s="24"/>
      <c r="D14" s="18"/>
      <c r="E14" s="21"/>
      <c r="F14" s="21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s="17" customFormat="1">
      <c r="A15" s="18"/>
      <c r="B15" s="18"/>
      <c r="C15" s="24"/>
      <c r="D15" s="18"/>
      <c r="E15" s="21"/>
      <c r="F15" s="2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s="17" customFormat="1">
      <c r="A16" s="18"/>
      <c r="B16" s="18"/>
      <c r="C16" s="24"/>
      <c r="D16" s="18"/>
      <c r="E16" s="21"/>
      <c r="F16" s="2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s="17" customFormat="1">
      <c r="A17" s="18"/>
      <c r="B17" s="18"/>
      <c r="C17" s="24"/>
      <c r="D17" s="18"/>
      <c r="E17" s="21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s="17" customFormat="1">
      <c r="A18" s="18"/>
      <c r="B18" s="18"/>
      <c r="C18" s="24"/>
      <c r="D18" s="18"/>
      <c r="E18" s="21"/>
      <c r="F18" s="2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7" customFormat="1">
      <c r="A19" s="18"/>
      <c r="B19" s="18"/>
      <c r="C19" s="24"/>
      <c r="D19" s="18"/>
      <c r="E19" s="21"/>
      <c r="F19" s="2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7" customFormat="1">
      <c r="A20" s="18"/>
      <c r="B20" s="18"/>
      <c r="C20" s="24"/>
      <c r="D20" s="18"/>
      <c r="E20" s="21"/>
      <c r="F20" s="2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17" customFormat="1">
      <c r="A21" s="18"/>
      <c r="B21" s="18"/>
      <c r="C21" s="24"/>
      <c r="D21" s="18"/>
      <c r="E21" s="21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17" customFormat="1">
      <c r="A22" s="18"/>
      <c r="B22" s="18"/>
      <c r="C22" s="24"/>
      <c r="D22" s="18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4:A5"/>
    <mergeCell ref="V4:AA4"/>
    <mergeCell ref="B4:C4"/>
    <mergeCell ref="D4:E4"/>
    <mergeCell ref="F4:G4"/>
    <mergeCell ref="H4:I4"/>
    <mergeCell ref="J4:O4"/>
    <mergeCell ref="P4:U4"/>
  </mergeCells>
  <hyperlinks>
    <hyperlink ref="A1" location="'Table of Contents'!A1" display="Table of Contents" xr:uid="{4674FE9A-66FD-487F-81CC-C808AED5E77D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A064-945C-4312-8711-42A92DD1666B}">
  <dimension ref="A1:AC30"/>
  <sheetViews>
    <sheetView zoomScaleNormal="100" zoomScalePageLayoutView="115" workbookViewId="0"/>
  </sheetViews>
  <sheetFormatPr defaultColWidth="14.33203125" defaultRowHeight="13.2"/>
  <cols>
    <col min="1" max="1" width="13.5546875" style="18" bestFit="1" customWidth="1"/>
    <col min="2" max="4" width="12.6640625" style="18" customWidth="1"/>
    <col min="5" max="6" width="12.6640625" style="21" customWidth="1"/>
    <col min="7" max="11" width="12.6640625" style="18" customWidth="1"/>
    <col min="12" max="12" width="8.109375" style="18" customWidth="1"/>
    <col min="13" max="19" width="14.33203125" style="18"/>
    <col min="20" max="20" width="14.33203125" style="17"/>
    <col min="21" max="16384" width="14.33203125" style="18"/>
  </cols>
  <sheetData>
    <row r="1" spans="1:23" s="17" customFormat="1" ht="22.5" customHeight="1">
      <c r="A1" s="12" t="s">
        <v>0</v>
      </c>
    </row>
    <row r="2" spans="1:23" s="17" customFormat="1" ht="22.5" customHeight="1"/>
    <row r="3" spans="1:23" ht="14.4">
      <c r="A3" s="10" t="s">
        <v>208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T3" s="18"/>
    </row>
    <row r="4" spans="1:23" s="17" customFormat="1" ht="14.4">
      <c r="A4"/>
      <c r="B4" s="410" t="s">
        <v>100</v>
      </c>
      <c r="C4" s="410"/>
      <c r="D4" s="410" t="s">
        <v>101</v>
      </c>
      <c r="E4" s="410"/>
      <c r="F4" s="424" t="s">
        <v>102</v>
      </c>
      <c r="G4" s="410"/>
      <c r="H4" s="410"/>
      <c r="I4" s="410"/>
      <c r="J4" s="410"/>
      <c r="K4" s="410"/>
    </row>
    <row r="5" spans="1:23" ht="28.8">
      <c r="A5"/>
      <c r="B5" s="58" t="s">
        <v>8</v>
      </c>
      <c r="C5" s="58" t="s">
        <v>9</v>
      </c>
      <c r="D5" s="58" t="s">
        <v>8</v>
      </c>
      <c r="E5" s="58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  <c r="T5" s="18"/>
    </row>
    <row r="6" spans="1:23" ht="14.4">
      <c r="A6" s="18" t="s">
        <v>130</v>
      </c>
      <c r="B6" s="41">
        <v>377.674486</v>
      </c>
      <c r="C6" s="85">
        <v>10.583044714613365</v>
      </c>
      <c r="D6" s="41">
        <v>391.094426</v>
      </c>
      <c r="E6" s="59">
        <v>12.157454095640515</v>
      </c>
      <c r="F6" s="280">
        <v>-13.419939999999997</v>
      </c>
      <c r="G6" s="65">
        <v>16.169337427098863</v>
      </c>
      <c r="H6" s="65">
        <v>-45.111259010989308</v>
      </c>
      <c r="I6" s="65">
        <v>18.271379010989314</v>
      </c>
      <c r="J6" s="41">
        <v>-0.82996227028504965</v>
      </c>
      <c r="K6" s="1" t="s">
        <v>26</v>
      </c>
      <c r="T6" s="18"/>
    </row>
    <row r="7" spans="1:23" ht="14.4">
      <c r="A7" s="18" t="s">
        <v>131</v>
      </c>
      <c r="B7" s="41">
        <v>479.62635799999998</v>
      </c>
      <c r="C7" s="59">
        <v>6.5376164639548717</v>
      </c>
      <c r="D7" s="41">
        <v>488.20404399999995</v>
      </c>
      <c r="E7" s="59">
        <v>6.9798879406137999</v>
      </c>
      <c r="F7" s="280">
        <v>-8.5776859999999715</v>
      </c>
      <c r="G7" s="65">
        <v>8.6033290722368374</v>
      </c>
      <c r="H7" s="65">
        <v>-25.439901128730568</v>
      </c>
      <c r="I7" s="65">
        <v>8.2845291287306253</v>
      </c>
      <c r="J7" s="41">
        <v>-0.9970194012083512</v>
      </c>
      <c r="K7" s="1" t="s">
        <v>26</v>
      </c>
      <c r="T7" s="18"/>
    </row>
    <row r="8" spans="1:23" ht="14.4">
      <c r="A8" s="18" t="s">
        <v>132</v>
      </c>
      <c r="B8" s="41">
        <v>588.46794799999998</v>
      </c>
      <c r="C8" s="59">
        <v>4.7399642123822172</v>
      </c>
      <c r="D8" s="41">
        <v>586.30593400000009</v>
      </c>
      <c r="E8" s="59">
        <v>3.44279514479816</v>
      </c>
      <c r="F8" s="280">
        <v>2.1620139999998855</v>
      </c>
      <c r="G8" s="65">
        <v>4.9194348396625234</v>
      </c>
      <c r="H8" s="65">
        <v>-7.4799011100302337</v>
      </c>
      <c r="I8" s="65">
        <v>11.803929110030005</v>
      </c>
      <c r="J8" s="41">
        <v>0.4394842233845303</v>
      </c>
      <c r="K8" s="1" t="s">
        <v>26</v>
      </c>
      <c r="T8" s="18"/>
    </row>
    <row r="9" spans="1:23" ht="14.4">
      <c r="A9" s="83" t="s">
        <v>133</v>
      </c>
      <c r="B9" s="76">
        <v>651.29120999999998</v>
      </c>
      <c r="C9" s="84">
        <v>4.4525577085625283</v>
      </c>
      <c r="D9" s="76">
        <v>648.27661599999999</v>
      </c>
      <c r="E9" s="84">
        <v>6.3768142277343847</v>
      </c>
      <c r="F9" s="219">
        <v>3.0145939999999882</v>
      </c>
      <c r="G9" s="68">
        <v>7.3039425016695922</v>
      </c>
      <c r="H9" s="71">
        <v>-11.300870248423795</v>
      </c>
      <c r="I9" s="71">
        <v>17.330058248423772</v>
      </c>
      <c r="J9" s="51">
        <v>0.41273517683235988</v>
      </c>
      <c r="K9" s="3" t="s">
        <v>26</v>
      </c>
      <c r="T9" s="18"/>
    </row>
    <row r="10" spans="1:23" s="20" customFormat="1" ht="15" customHeight="1">
      <c r="A10" s="18"/>
      <c r="B10" s="156"/>
      <c r="C10" s="18"/>
      <c r="D10" s="156"/>
      <c r="E10" s="18"/>
      <c r="F10" s="18"/>
      <c r="G10" s="18"/>
      <c r="H10" s="17"/>
      <c r="I10" s="18"/>
      <c r="J10" s="18"/>
      <c r="K10" s="18"/>
    </row>
    <row r="11" spans="1:23" s="17" customFormat="1" ht="17.399999999999999" customHeight="1">
      <c r="A11" s="18"/>
      <c r="B11" s="18"/>
      <c r="C11" s="18"/>
      <c r="D11" s="18"/>
      <c r="E11" s="21"/>
      <c r="F11" s="2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U11" s="18"/>
      <c r="V11" s="18"/>
      <c r="W11" s="18"/>
    </row>
    <row r="12" spans="1:23" s="17" customFormat="1">
      <c r="A12" s="18"/>
      <c r="B12" s="18"/>
      <c r="C12" s="18"/>
      <c r="D12" s="18"/>
      <c r="E12" s="21"/>
      <c r="F12" s="21"/>
      <c r="G12" s="18"/>
      <c r="H12" s="18"/>
      <c r="I12" s="18"/>
      <c r="J12" s="18"/>
      <c r="K12" s="18"/>
      <c r="L12" s="18"/>
      <c r="M12" s="18"/>
      <c r="N12" s="95"/>
      <c r="O12" s="18"/>
      <c r="P12" s="18"/>
      <c r="Q12" s="18"/>
      <c r="R12" s="18"/>
      <c r="S12" s="18"/>
      <c r="U12" s="18"/>
      <c r="V12" s="18"/>
      <c r="W12" s="18"/>
    </row>
    <row r="13" spans="1:23" s="17" customFormat="1">
      <c r="A13" s="18"/>
      <c r="B13" s="18"/>
      <c r="C13" s="18"/>
      <c r="D13" s="18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56"/>
      <c r="Q13" s="18"/>
      <c r="R13" s="18"/>
      <c r="S13" s="18"/>
      <c r="U13" s="18"/>
      <c r="V13" s="18"/>
      <c r="W13" s="18"/>
    </row>
    <row r="14" spans="1:23" s="17" customFormat="1">
      <c r="A14" s="18"/>
      <c r="B14" s="18"/>
      <c r="C14" s="18"/>
      <c r="D14" s="18"/>
      <c r="E14" s="21"/>
      <c r="F14" s="21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s="17" customFormat="1">
      <c r="A15" s="18"/>
      <c r="B15" s="18"/>
      <c r="C15" s="18"/>
      <c r="D15" s="18"/>
      <c r="E15" s="21"/>
      <c r="F15" s="2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s="17" customFormat="1">
      <c r="A16" s="18"/>
      <c r="B16" s="18"/>
      <c r="C16" s="18"/>
      <c r="D16" s="18"/>
      <c r="E16" s="21"/>
      <c r="F16" s="2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9" s="17" customFormat="1">
      <c r="A17" s="18"/>
      <c r="B17" s="18"/>
      <c r="C17" s="18"/>
      <c r="D17" s="18"/>
      <c r="E17" s="21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9" s="17" customFormat="1">
      <c r="A18" s="18"/>
      <c r="B18" s="18"/>
      <c r="C18" s="18"/>
      <c r="D18" s="18"/>
      <c r="E18" s="21"/>
      <c r="F18" s="2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18"/>
      <c r="V18" s="18"/>
      <c r="W18" s="18"/>
    </row>
    <row r="19" spans="1:29" s="17" customFormat="1">
      <c r="A19" s="18"/>
      <c r="B19" s="18"/>
      <c r="C19" s="18"/>
      <c r="D19" s="18"/>
      <c r="E19" s="21"/>
      <c r="F19" s="2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18"/>
      <c r="V19" s="18"/>
      <c r="W19" s="18"/>
    </row>
    <row r="20" spans="1:29" s="17" customFormat="1">
      <c r="A20" s="18"/>
      <c r="B20" s="18"/>
      <c r="C20" s="18"/>
      <c r="D20" s="18"/>
      <c r="E20" s="21"/>
      <c r="F20" s="2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18"/>
      <c r="V20" s="18"/>
      <c r="W20" s="18"/>
    </row>
    <row r="21" spans="1:29" s="17" customFormat="1">
      <c r="A21" s="18"/>
      <c r="B21" s="18"/>
      <c r="C21" s="18"/>
      <c r="D21" s="18"/>
      <c r="E21" s="21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18"/>
      <c r="V21" s="18"/>
      <c r="W21" s="18"/>
    </row>
    <row r="30" spans="1:29">
      <c r="X30" s="156"/>
      <c r="Y30" s="156"/>
      <c r="Z30" s="156"/>
      <c r="AA30" s="156"/>
      <c r="AB30" s="156"/>
      <c r="AC30" s="156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4:E4"/>
    <mergeCell ref="F4:K4"/>
    <mergeCell ref="B4:C4"/>
  </mergeCells>
  <hyperlinks>
    <hyperlink ref="A1" location="'Table of Contents'!A1" display="Table of Contents" xr:uid="{87642CA3-ADC5-44FB-8C89-3BA926B635DC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E3FE-BC59-4DCB-B18E-6310E3EBBD8B}">
  <dimension ref="A1:AE22"/>
  <sheetViews>
    <sheetView zoomScaleNormal="100" zoomScalePageLayoutView="115" workbookViewId="0"/>
  </sheetViews>
  <sheetFormatPr defaultColWidth="14.33203125" defaultRowHeight="13.2"/>
  <cols>
    <col min="1" max="1" width="13.5546875" style="18" bestFit="1" customWidth="1"/>
    <col min="2" max="4" width="12.6640625" style="18" customWidth="1"/>
    <col min="5" max="6" width="12.6640625" style="21" customWidth="1"/>
    <col min="7" max="19" width="12.6640625" style="18" customWidth="1"/>
    <col min="20" max="20" width="14.33203125" style="17"/>
    <col min="21" max="16384" width="14.33203125" style="18"/>
  </cols>
  <sheetData>
    <row r="1" spans="1:31" s="17" customFormat="1" ht="22.5" customHeight="1">
      <c r="A1" s="12" t="s">
        <v>0</v>
      </c>
    </row>
    <row r="2" spans="1:31" s="17" customFormat="1" ht="22.5" customHeight="1"/>
    <row r="3" spans="1:31" s="29" customFormat="1" ht="14.4">
      <c r="A3" s="10" t="s">
        <v>209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</row>
    <row r="4" spans="1:31" s="17" customFormat="1" ht="14.4">
      <c r="A4" s="439"/>
      <c r="B4" s="415" t="s">
        <v>116</v>
      </c>
      <c r="C4" s="415"/>
      <c r="D4" s="415" t="s">
        <v>117</v>
      </c>
      <c r="E4" s="415"/>
      <c r="F4" s="415" t="s">
        <v>118</v>
      </c>
      <c r="G4" s="415"/>
      <c r="H4" s="410" t="s">
        <v>139</v>
      </c>
      <c r="I4" s="410"/>
      <c r="J4" s="410"/>
      <c r="K4" s="410"/>
      <c r="L4" s="410"/>
      <c r="M4" s="410"/>
      <c r="N4" s="410" t="s">
        <v>140</v>
      </c>
      <c r="O4" s="410"/>
      <c r="P4" s="410"/>
      <c r="Q4" s="410"/>
      <c r="R4" s="410"/>
      <c r="S4" s="410"/>
    </row>
    <row r="5" spans="1:31" s="32" customFormat="1" ht="28.8">
      <c r="A5" s="440"/>
      <c r="B5" s="90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4" t="s">
        <v>11</v>
      </c>
      <c r="I5" s="58" t="s">
        <v>12</v>
      </c>
      <c r="J5" s="125" t="s">
        <v>13</v>
      </c>
      <c r="K5" s="125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5" t="s">
        <v>14</v>
      </c>
      <c r="R5" s="58" t="s">
        <v>15</v>
      </c>
      <c r="S5" s="122" t="s">
        <v>16</v>
      </c>
    </row>
    <row r="6" spans="1:31" ht="14.4">
      <c r="A6" s="18" t="s">
        <v>130</v>
      </c>
      <c r="B6" s="41">
        <v>432.44187799999997</v>
      </c>
      <c r="C6" s="59">
        <v>12.247391776245379</v>
      </c>
      <c r="D6" s="41">
        <v>378.54745200000002</v>
      </c>
      <c r="E6" s="59">
        <v>9.4444418470899691</v>
      </c>
      <c r="F6" s="41">
        <v>312.04778799999997</v>
      </c>
      <c r="G6" s="59">
        <v>25.310001473777579</v>
      </c>
      <c r="H6" s="270">
        <v>-53.894425999999953</v>
      </c>
      <c r="I6" s="41">
        <v>14.272088914752981</v>
      </c>
      <c r="J6" s="41">
        <v>-81.867206257069142</v>
      </c>
      <c r="K6" s="41">
        <v>-25.921645742930767</v>
      </c>
      <c r="L6" s="41">
        <v>-3.7762114797567983</v>
      </c>
      <c r="M6" s="55" t="s">
        <v>18</v>
      </c>
      <c r="N6" s="270">
        <v>-120.39409000000001</v>
      </c>
      <c r="O6" s="41">
        <v>27.612813378893108</v>
      </c>
      <c r="P6" s="41">
        <v>-174.51420973445624</v>
      </c>
      <c r="Q6" s="41">
        <v>-66.273970265543767</v>
      </c>
      <c r="R6" s="41">
        <v>-4.3600805302956838</v>
      </c>
      <c r="S6" s="55" t="s">
        <v>18</v>
      </c>
      <c r="T6" s="18"/>
    </row>
    <row r="7" spans="1:31" ht="14.4">
      <c r="A7" s="18" t="s">
        <v>131</v>
      </c>
      <c r="B7" s="41">
        <v>517.80953</v>
      </c>
      <c r="C7" s="59">
        <v>4.387408275498176</v>
      </c>
      <c r="D7" s="41">
        <v>471.224042</v>
      </c>
      <c r="E7" s="59">
        <v>5.9361039297744878</v>
      </c>
      <c r="F7" s="41">
        <v>406.35223200000001</v>
      </c>
      <c r="G7" s="135">
        <v>13.784398637713378</v>
      </c>
      <c r="H7" s="41">
        <v>-46.585487999999998</v>
      </c>
      <c r="I7" s="41">
        <v>6.4039304182052259</v>
      </c>
      <c r="J7" s="41">
        <v>-59.136960979182767</v>
      </c>
      <c r="K7" s="41">
        <v>-34.034015020817229</v>
      </c>
      <c r="L7" s="41">
        <v>-7.2745150177718685</v>
      </c>
      <c r="M7" s="55" t="s">
        <v>18</v>
      </c>
      <c r="N7" s="270">
        <v>-111.45729799999998</v>
      </c>
      <c r="O7" s="41">
        <v>13.729349201502062</v>
      </c>
      <c r="P7" s="41">
        <v>-138.36632796611778</v>
      </c>
      <c r="Q7" s="41">
        <v>-84.548268033882195</v>
      </c>
      <c r="R7" s="41">
        <v>-8.1181778075690563</v>
      </c>
      <c r="S7" s="55" t="s">
        <v>18</v>
      </c>
      <c r="T7" s="18"/>
    </row>
    <row r="8" spans="1:31" ht="14.4">
      <c r="A8" s="18" t="s">
        <v>132</v>
      </c>
      <c r="B8" s="41">
        <v>607.99740999999995</v>
      </c>
      <c r="C8" s="59">
        <v>3.8057644979608813</v>
      </c>
      <c r="D8" s="41">
        <v>572.37286000000006</v>
      </c>
      <c r="E8" s="59">
        <v>4.1723681132577903</v>
      </c>
      <c r="F8" s="41">
        <v>525.12682599999994</v>
      </c>
      <c r="G8" s="135">
        <v>11.193236511110436</v>
      </c>
      <c r="H8" s="41">
        <v>-35.624549999999886</v>
      </c>
      <c r="I8" s="41">
        <v>5.4511005930242815</v>
      </c>
      <c r="J8" s="41">
        <v>-46.308510838432404</v>
      </c>
      <c r="K8" s="41">
        <v>-24.940589161567367</v>
      </c>
      <c r="L8" s="41">
        <v>-6.5352949174315853</v>
      </c>
      <c r="M8" s="55" t="s">
        <v>18</v>
      </c>
      <c r="N8" s="270">
        <v>-82.870584000000008</v>
      </c>
      <c r="O8" s="41">
        <v>11.514252035862093</v>
      </c>
      <c r="P8" s="41">
        <v>-105.4381032992067</v>
      </c>
      <c r="Q8" s="41">
        <v>-60.303064700793314</v>
      </c>
      <c r="R8" s="41">
        <v>-7.197218172912379</v>
      </c>
      <c r="S8" s="55" t="s">
        <v>18</v>
      </c>
      <c r="T8" s="18"/>
    </row>
    <row r="9" spans="1:31" ht="14.4">
      <c r="A9" s="83" t="s">
        <v>133</v>
      </c>
      <c r="B9" s="76">
        <v>665.97997399999986</v>
      </c>
      <c r="C9" s="84">
        <v>6.1343416046741446</v>
      </c>
      <c r="D9" s="76">
        <v>630.25258800000006</v>
      </c>
      <c r="E9" s="84">
        <v>6.1713254500353418</v>
      </c>
      <c r="F9" s="76">
        <v>585.93212199999994</v>
      </c>
      <c r="G9" s="136">
        <v>10.791446873332371</v>
      </c>
      <c r="H9" s="73">
        <v>-35.727385999999797</v>
      </c>
      <c r="I9" s="76">
        <v>8.286631474291962</v>
      </c>
      <c r="J9" s="76">
        <v>-51.968885242768096</v>
      </c>
      <c r="K9" s="76">
        <v>-19.485886757231501</v>
      </c>
      <c r="L9" s="76">
        <v>-4.3114486399978906</v>
      </c>
      <c r="M9" s="142" t="s">
        <v>18</v>
      </c>
      <c r="N9" s="73">
        <v>-80.047851999999921</v>
      </c>
      <c r="O9" s="76">
        <v>12.667467344841096</v>
      </c>
      <c r="P9" s="76">
        <v>-104.8756317712257</v>
      </c>
      <c r="Q9" s="76">
        <v>-55.22007222877415</v>
      </c>
      <c r="R9" s="76">
        <v>-6.3191678194931287</v>
      </c>
      <c r="S9" s="79" t="s">
        <v>18</v>
      </c>
      <c r="T9" s="18"/>
    </row>
    <row r="10" spans="1:31" ht="12.75" customHeight="1"/>
    <row r="11" spans="1:31" s="20" customFormat="1" ht="15" customHeight="1">
      <c r="A11" s="18"/>
      <c r="B11" s="18"/>
      <c r="C11" s="18"/>
      <c r="D11" s="18"/>
      <c r="E11" s="21"/>
      <c r="F11" s="2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s="17" customFormat="1" ht="17.399999999999999" customHeight="1">
      <c r="A12" s="18"/>
      <c r="B12" s="18"/>
      <c r="C12" s="18"/>
      <c r="D12" s="18"/>
      <c r="E12" s="21"/>
      <c r="F12" s="21"/>
      <c r="G12" s="18"/>
      <c r="H12" s="18"/>
      <c r="I12" s="18"/>
      <c r="J12" s="18"/>
      <c r="K12" s="18"/>
      <c r="L12" s="18"/>
      <c r="M12" s="18"/>
      <c r="N12" s="156"/>
      <c r="O12" s="18"/>
      <c r="P12" s="18"/>
      <c r="Q12" s="18"/>
      <c r="R12" s="18"/>
      <c r="S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17" customFormat="1" ht="13.95" customHeight="1">
      <c r="A13" s="18"/>
      <c r="B13" s="18"/>
      <c r="C13" s="18"/>
      <c r="D13" s="18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s="17" customFormat="1">
      <c r="A14" s="18"/>
      <c r="B14" s="18"/>
      <c r="C14" s="18"/>
      <c r="D14" s="18"/>
      <c r="E14" s="21"/>
      <c r="F14" s="21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s="17" customFormat="1">
      <c r="A15" s="18"/>
      <c r="B15" s="18"/>
      <c r="C15" s="18"/>
      <c r="D15" s="18"/>
      <c r="E15" s="21"/>
      <c r="F15" s="21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s="17" customFormat="1">
      <c r="A16" s="18"/>
      <c r="B16" s="18"/>
      <c r="C16" s="18"/>
      <c r="D16" s="18"/>
      <c r="E16" s="21"/>
      <c r="F16" s="2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7" customFormat="1">
      <c r="A17" s="18"/>
      <c r="B17" s="18"/>
      <c r="C17" s="18"/>
      <c r="D17" s="18"/>
      <c r="E17" s="21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7" customFormat="1">
      <c r="A18" s="18"/>
      <c r="B18" s="18"/>
      <c r="C18" s="18"/>
      <c r="D18" s="18"/>
      <c r="E18" s="21"/>
      <c r="F18" s="2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7" customFormat="1">
      <c r="A19" s="18"/>
      <c r="B19" s="18"/>
      <c r="C19" s="18"/>
      <c r="D19" s="18"/>
      <c r="E19" s="21"/>
      <c r="F19" s="2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7" customFormat="1">
      <c r="A20" s="18"/>
      <c r="B20" s="18"/>
      <c r="C20" s="18"/>
      <c r="D20" s="18"/>
      <c r="E20" s="21"/>
      <c r="F20" s="2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17" customFormat="1">
      <c r="A21" s="18"/>
      <c r="B21" s="18"/>
      <c r="C21" s="18"/>
      <c r="D21" s="18"/>
      <c r="E21" s="21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17" customFormat="1">
      <c r="A22" s="18"/>
      <c r="B22" s="18"/>
      <c r="C22" s="18"/>
      <c r="D22" s="18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N4:S4"/>
    <mergeCell ref="A4:A5"/>
    <mergeCell ref="B4:C4"/>
    <mergeCell ref="D4:E4"/>
    <mergeCell ref="F4:G4"/>
    <mergeCell ref="H4:M4"/>
  </mergeCells>
  <hyperlinks>
    <hyperlink ref="A1" location="'Table of Contents'!A1" display="Table of Contents" xr:uid="{9FE7DA4B-6EE9-4E53-AEC9-BA10A9F64E71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1A48-B58C-4CF1-AE5F-594A50176B98}">
  <dimension ref="A1:I15"/>
  <sheetViews>
    <sheetView zoomScaleNormal="100" workbookViewId="0"/>
  </sheetViews>
  <sheetFormatPr defaultRowHeight="14.4"/>
  <cols>
    <col min="1" max="1" width="27.6640625" customWidth="1"/>
    <col min="3" max="6" width="13.6640625" customWidth="1"/>
  </cols>
  <sheetData>
    <row r="1" spans="1:9">
      <c r="A1" s="12" t="s">
        <v>0</v>
      </c>
    </row>
    <row r="3" spans="1:9">
      <c r="A3" s="10" t="s">
        <v>210</v>
      </c>
    </row>
    <row r="4" spans="1:9">
      <c r="A4" s="166"/>
      <c r="B4" s="436" t="s">
        <v>142</v>
      </c>
      <c r="C4" s="436"/>
      <c r="D4" s="436" t="s">
        <v>143</v>
      </c>
      <c r="E4" s="436"/>
      <c r="F4" s="436" t="s">
        <v>144</v>
      </c>
      <c r="G4" s="436"/>
      <c r="H4" s="436" t="s">
        <v>145</v>
      </c>
      <c r="I4" s="436"/>
    </row>
    <row r="5" spans="1:9">
      <c r="A5" s="168"/>
      <c r="B5" s="160" t="s">
        <v>88</v>
      </c>
      <c r="C5" s="160" t="s">
        <v>9</v>
      </c>
      <c r="D5" s="160" t="s">
        <v>88</v>
      </c>
      <c r="E5" s="160" t="s">
        <v>9</v>
      </c>
      <c r="F5" s="160" t="s">
        <v>88</v>
      </c>
      <c r="G5" s="160" t="s">
        <v>9</v>
      </c>
      <c r="H5" s="160" t="s">
        <v>88</v>
      </c>
      <c r="I5" s="160" t="s">
        <v>9</v>
      </c>
    </row>
    <row r="6" spans="1:9">
      <c r="A6" s="176" t="s">
        <v>17</v>
      </c>
      <c r="B6" s="162">
        <v>98.154116005744243</v>
      </c>
      <c r="C6" s="178">
        <v>0.28293329763953473</v>
      </c>
      <c r="D6" s="162">
        <v>92.831672890542251</v>
      </c>
      <c r="E6" s="178">
        <v>0.67564630224270328</v>
      </c>
      <c r="F6" s="162">
        <v>77.772962838438133</v>
      </c>
      <c r="G6" s="178">
        <v>1.1405680558077955</v>
      </c>
      <c r="H6" s="162">
        <v>44.495595341745428</v>
      </c>
      <c r="I6" s="178">
        <v>1.391467499005083</v>
      </c>
    </row>
    <row r="7" spans="1:9">
      <c r="A7" s="34" t="s">
        <v>20</v>
      </c>
      <c r="B7" s="162">
        <v>98.417359465402185</v>
      </c>
      <c r="C7" s="47">
        <v>0.46022929215842306</v>
      </c>
      <c r="D7" s="162">
        <v>92.59911625728067</v>
      </c>
      <c r="E7" s="47">
        <v>0.88444515778987676</v>
      </c>
      <c r="F7" s="162">
        <v>70.300926626888</v>
      </c>
      <c r="G7" s="47">
        <v>1.2838912202281092</v>
      </c>
      <c r="H7" s="162">
        <v>28.465293755645355</v>
      </c>
      <c r="I7" s="47">
        <v>1.1951943149198687</v>
      </c>
    </row>
    <row r="8" spans="1:9">
      <c r="A8" s="34" t="s">
        <v>92</v>
      </c>
      <c r="B8" s="162">
        <v>98.634185672056418</v>
      </c>
      <c r="C8" s="47">
        <v>0.20835013460470322</v>
      </c>
      <c r="D8" s="162">
        <v>91.011930422310826</v>
      </c>
      <c r="E8" s="47">
        <v>0.7762957153916602</v>
      </c>
      <c r="F8" s="162">
        <v>64.358043307884941</v>
      </c>
      <c r="G8" s="47">
        <v>1.1529253236430119</v>
      </c>
      <c r="H8" s="162">
        <v>23.338838227758909</v>
      </c>
      <c r="I8" s="47">
        <v>0.8809131640107708</v>
      </c>
    </row>
    <row r="9" spans="1:9">
      <c r="A9" s="34" t="s">
        <v>27</v>
      </c>
      <c r="B9" s="162">
        <v>96.430615407133956</v>
      </c>
      <c r="C9" s="47">
        <v>0.48009286881877833</v>
      </c>
      <c r="D9" s="162">
        <v>85.17369130793243</v>
      </c>
      <c r="E9" s="47">
        <v>0.9409371371333044</v>
      </c>
      <c r="F9" s="162">
        <v>55.426318957411056</v>
      </c>
      <c r="G9" s="47">
        <v>1.4914786724482214</v>
      </c>
      <c r="H9" s="162">
        <v>19.090326127401539</v>
      </c>
      <c r="I9" s="47">
        <v>1.1303542870877086</v>
      </c>
    </row>
    <row r="10" spans="1:9">
      <c r="A10" s="34" t="s">
        <v>22</v>
      </c>
      <c r="B10" s="162">
        <v>98.302667174192649</v>
      </c>
      <c r="C10" s="47">
        <v>0.39474869167689836</v>
      </c>
      <c r="D10" s="162">
        <v>88.145174040696176</v>
      </c>
      <c r="E10" s="47">
        <v>1.0751669556425181</v>
      </c>
      <c r="F10" s="162">
        <v>54.103017664315338</v>
      </c>
      <c r="G10" s="47">
        <v>1.4397267651227057</v>
      </c>
      <c r="H10" s="162">
        <v>14.714559370203613</v>
      </c>
      <c r="I10" s="47">
        <v>1.064615670387834</v>
      </c>
    </row>
    <row r="11" spans="1:9">
      <c r="A11" s="34" t="s">
        <v>38</v>
      </c>
      <c r="B11" s="162">
        <v>95.246352531349629</v>
      </c>
      <c r="C11" s="47">
        <v>0.50349895470819772</v>
      </c>
      <c r="D11" s="162">
        <v>83.312988389042772</v>
      </c>
      <c r="E11" s="47">
        <v>0.92831144152375478</v>
      </c>
      <c r="F11" s="162">
        <v>52.230942089228883</v>
      </c>
      <c r="G11" s="47">
        <v>1.2728245179719577</v>
      </c>
      <c r="H11" s="162">
        <v>17.02421069407788</v>
      </c>
      <c r="I11" s="47">
        <v>0.84289121049639693</v>
      </c>
    </row>
    <row r="12" spans="1:9">
      <c r="A12" s="34" t="s">
        <v>37</v>
      </c>
      <c r="B12" s="162">
        <v>94.630118814348549</v>
      </c>
      <c r="C12" s="47">
        <v>0.66244988837622143</v>
      </c>
      <c r="D12" s="162">
        <v>82.296645232163698</v>
      </c>
      <c r="E12" s="47">
        <v>1.3204310320929278</v>
      </c>
      <c r="F12" s="162">
        <v>49.826658880653916</v>
      </c>
      <c r="G12" s="47">
        <v>1.513056307148297</v>
      </c>
      <c r="H12" s="162">
        <v>12.874291901521849</v>
      </c>
      <c r="I12" s="47">
        <v>1.0294766397282902</v>
      </c>
    </row>
    <row r="13" spans="1:9">
      <c r="A13" s="34" t="s">
        <v>35</v>
      </c>
      <c r="B13" s="162">
        <v>93.391056475144154</v>
      </c>
      <c r="C13" s="47">
        <v>0.92941856203845263</v>
      </c>
      <c r="D13" s="162">
        <v>76.795204626090211</v>
      </c>
      <c r="E13" s="47">
        <v>1.5504583289150384</v>
      </c>
      <c r="F13" s="162">
        <v>44.004594821384543</v>
      </c>
      <c r="G13" s="47">
        <v>1.5110677825871217</v>
      </c>
      <c r="H13" s="162">
        <v>12.24331885295928</v>
      </c>
      <c r="I13" s="47">
        <v>0.86139206118097622</v>
      </c>
    </row>
    <row r="14" spans="1:9">
      <c r="A14" s="34" t="s">
        <v>45</v>
      </c>
      <c r="B14" s="162">
        <v>90.600032145732314</v>
      </c>
      <c r="C14" s="47">
        <v>0.69484338974034876</v>
      </c>
      <c r="D14" s="162">
        <v>75.02754382612207</v>
      </c>
      <c r="E14" s="47">
        <v>1.0702966134351417</v>
      </c>
      <c r="F14" s="162">
        <v>45.930969603584614</v>
      </c>
      <c r="G14" s="47">
        <v>1.3566712796358378</v>
      </c>
      <c r="H14" s="162">
        <v>15.465061385579954</v>
      </c>
      <c r="I14" s="47">
        <v>0.86417526786600674</v>
      </c>
    </row>
    <row r="15" spans="1:9">
      <c r="A15" s="171" t="s">
        <v>29</v>
      </c>
      <c r="B15" s="165">
        <v>93.365446291615086</v>
      </c>
      <c r="C15" s="220">
        <v>0.77863302078683949</v>
      </c>
      <c r="D15" s="165">
        <v>78.071410113412895</v>
      </c>
      <c r="E15" s="220">
        <v>1.3481080375628549</v>
      </c>
      <c r="F15" s="165">
        <v>45.13236716025537</v>
      </c>
      <c r="G15" s="220">
        <v>1.8658340993181171</v>
      </c>
      <c r="H15" s="165">
        <v>10.433143437330717</v>
      </c>
      <c r="I15" s="220">
        <v>0.84707002116363661</v>
      </c>
    </row>
  </sheetData>
  <mergeCells count="4">
    <mergeCell ref="H4:I4"/>
    <mergeCell ref="B4:C4"/>
    <mergeCell ref="D4:E4"/>
    <mergeCell ref="F4:G4"/>
  </mergeCells>
  <hyperlinks>
    <hyperlink ref="A1" location="'Table of Contents'!A1" display="Table of Contents" xr:uid="{6432967A-4EAB-4D13-9D25-754BD765FD5D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9B47-C497-4FE9-96BD-A56074BC49ED}">
  <dimension ref="A1:AA9"/>
  <sheetViews>
    <sheetView zoomScaleNormal="100" workbookViewId="0"/>
  </sheetViews>
  <sheetFormatPr defaultRowHeight="14.4"/>
  <cols>
    <col min="1" max="1" width="23.109375" customWidth="1"/>
    <col min="3" max="3" width="11.6640625" customWidth="1"/>
    <col min="4" max="4" width="13" customWidth="1"/>
    <col min="5" max="6" width="11.6640625" customWidth="1"/>
  </cols>
  <sheetData>
    <row r="1" spans="1:27">
      <c r="A1" s="12" t="s">
        <v>0</v>
      </c>
    </row>
    <row r="3" spans="1:27">
      <c r="A3" s="10" t="s">
        <v>211</v>
      </c>
      <c r="P3" s="65"/>
    </row>
    <row r="4" spans="1:27">
      <c r="A4" s="166"/>
      <c r="B4" s="436">
        <v>2023</v>
      </c>
      <c r="C4" s="436"/>
      <c r="D4" s="436">
        <v>2019</v>
      </c>
      <c r="E4" s="436"/>
      <c r="F4" s="436">
        <v>2015</v>
      </c>
      <c r="G4" s="436"/>
      <c r="H4" s="436">
        <v>2011</v>
      </c>
      <c r="I4" s="436"/>
      <c r="J4" s="435" t="s">
        <v>85</v>
      </c>
      <c r="K4" s="435"/>
      <c r="L4" s="435"/>
      <c r="M4" s="435"/>
      <c r="N4" s="435"/>
      <c r="O4" s="435"/>
      <c r="P4" s="435" t="s">
        <v>86</v>
      </c>
      <c r="Q4" s="435"/>
      <c r="R4" s="435"/>
      <c r="S4" s="435"/>
      <c r="T4" s="435"/>
      <c r="U4" s="435"/>
      <c r="V4" s="435" t="s">
        <v>87</v>
      </c>
      <c r="W4" s="435"/>
      <c r="X4" s="435"/>
      <c r="Y4" s="435"/>
      <c r="Z4" s="435"/>
      <c r="AA4" s="435"/>
    </row>
    <row r="5" spans="1:27" ht="43.2">
      <c r="A5" s="168"/>
      <c r="B5" s="160" t="s">
        <v>88</v>
      </c>
      <c r="C5" s="160" t="s">
        <v>9</v>
      </c>
      <c r="D5" s="160" t="s">
        <v>88</v>
      </c>
      <c r="E5" s="160" t="s">
        <v>9</v>
      </c>
      <c r="F5" s="160" t="s">
        <v>88</v>
      </c>
      <c r="G5" s="160" t="s">
        <v>9</v>
      </c>
      <c r="H5" s="221" t="s">
        <v>88</v>
      </c>
      <c r="I5" s="221" t="s">
        <v>9</v>
      </c>
      <c r="J5" s="169" t="s">
        <v>11</v>
      </c>
      <c r="K5" s="127" t="s">
        <v>12</v>
      </c>
      <c r="L5" s="125" t="s">
        <v>13</v>
      </c>
      <c r="M5" s="125" t="s">
        <v>14</v>
      </c>
      <c r="N5" s="127" t="s">
        <v>15</v>
      </c>
      <c r="O5" s="126" t="s">
        <v>16</v>
      </c>
      <c r="P5" s="169" t="s">
        <v>11</v>
      </c>
      <c r="Q5" s="127" t="s">
        <v>12</v>
      </c>
      <c r="R5" s="126" t="s">
        <v>13</v>
      </c>
      <c r="S5" s="125" t="s">
        <v>14</v>
      </c>
      <c r="T5" s="127" t="s">
        <v>15</v>
      </c>
      <c r="U5" s="126" t="s">
        <v>16</v>
      </c>
      <c r="V5" s="169" t="s">
        <v>11</v>
      </c>
      <c r="W5" s="127" t="s">
        <v>12</v>
      </c>
      <c r="X5" s="126" t="s">
        <v>13</v>
      </c>
      <c r="Y5" s="125" t="s">
        <v>14</v>
      </c>
      <c r="Z5" s="127" t="s">
        <v>15</v>
      </c>
      <c r="AA5" s="126" t="s">
        <v>16</v>
      </c>
    </row>
    <row r="6" spans="1:27">
      <c r="A6" s="186" t="s">
        <v>142</v>
      </c>
      <c r="B6" s="162">
        <v>93.365446291615044</v>
      </c>
      <c r="C6" s="47">
        <v>0.77863302078684682</v>
      </c>
      <c r="D6" s="162">
        <v>94.153671386571759</v>
      </c>
      <c r="E6" s="47">
        <v>0.83163001965200711</v>
      </c>
      <c r="F6" s="162">
        <v>95.592131118178443</v>
      </c>
      <c r="G6" s="47">
        <v>0.60790838981202122</v>
      </c>
      <c r="H6" s="191">
        <v>92.169355192648865</v>
      </c>
      <c r="I6" s="222">
        <v>0.86633188673201822</v>
      </c>
      <c r="J6" s="223">
        <v>0.78822509495671511</v>
      </c>
      <c r="K6" s="223">
        <v>1.1392444297191222</v>
      </c>
      <c r="L6" s="223">
        <v>-1.444652956880637</v>
      </c>
      <c r="M6" s="223">
        <v>3.0211031467940672</v>
      </c>
      <c r="N6" s="223">
        <v>0.69188408948468594</v>
      </c>
      <c r="O6" s="224" t="s">
        <v>26</v>
      </c>
      <c r="P6" s="385">
        <v>2.2266848265633996</v>
      </c>
      <c r="Q6" s="162">
        <v>0.98783702677288554</v>
      </c>
      <c r="R6" s="162">
        <v>0.29055983149341502</v>
      </c>
      <c r="S6" s="162">
        <v>4.1628098216333846</v>
      </c>
      <c r="T6" s="162">
        <v>2.2541014015617971</v>
      </c>
      <c r="U6" s="170" t="s">
        <v>18</v>
      </c>
      <c r="V6" s="385">
        <v>-1.1960910989661784</v>
      </c>
      <c r="W6" s="162">
        <v>1.1648177192283387</v>
      </c>
      <c r="X6" s="162">
        <v>-3.4790918772078108</v>
      </c>
      <c r="Y6" s="162">
        <v>1.086909679275454</v>
      </c>
      <c r="Z6" s="162">
        <v>-1.0268483035771103</v>
      </c>
      <c r="AA6" s="144" t="s">
        <v>26</v>
      </c>
    </row>
    <row r="7" spans="1:27">
      <c r="A7" s="186" t="s">
        <v>143</v>
      </c>
      <c r="B7" s="162">
        <v>78.071410113412725</v>
      </c>
      <c r="C7" s="47">
        <v>1.3481080375628673</v>
      </c>
      <c r="D7" s="162">
        <v>77.361245692137828</v>
      </c>
      <c r="E7" s="47">
        <v>1.6875383304794151</v>
      </c>
      <c r="F7" s="162">
        <v>79.23939462873382</v>
      </c>
      <c r="G7" s="47">
        <v>1.2207300849101452</v>
      </c>
      <c r="H7" s="162">
        <v>71.663549617392704</v>
      </c>
      <c r="I7" s="225">
        <v>1.5870465976484538</v>
      </c>
      <c r="J7" s="162">
        <v>-0.71016442127489654</v>
      </c>
      <c r="K7" s="162">
        <v>2.1599029834182035</v>
      </c>
      <c r="L7" s="162">
        <v>-4.9434964788751889</v>
      </c>
      <c r="M7" s="162">
        <v>3.5231676363253959</v>
      </c>
      <c r="N7" s="162">
        <v>-0.32879459250109916</v>
      </c>
      <c r="O7" s="144" t="s">
        <v>26</v>
      </c>
      <c r="P7" s="385">
        <v>1.1679845153210948</v>
      </c>
      <c r="Q7" s="162">
        <v>1.81867457813275</v>
      </c>
      <c r="R7" s="162">
        <v>-2.3965521574176711</v>
      </c>
      <c r="S7" s="162">
        <v>4.7325211880598612</v>
      </c>
      <c r="T7" s="162">
        <v>0.64221743096022998</v>
      </c>
      <c r="U7" s="144" t="s">
        <v>26</v>
      </c>
      <c r="V7" s="385">
        <v>-6.4078604960200209</v>
      </c>
      <c r="W7" s="162">
        <v>2.0823333508468664</v>
      </c>
      <c r="X7" s="162">
        <v>-10.489158867486488</v>
      </c>
      <c r="Y7" s="162">
        <v>-2.326562124553555</v>
      </c>
      <c r="Z7" s="162">
        <v>-3.077250092265007</v>
      </c>
      <c r="AA7" s="170" t="s">
        <v>18</v>
      </c>
    </row>
    <row r="8" spans="1:27">
      <c r="A8" s="186" t="s">
        <v>144</v>
      </c>
      <c r="B8" s="162">
        <v>45.132367160255654</v>
      </c>
      <c r="C8" s="47">
        <v>1.8658340993180655</v>
      </c>
      <c r="D8" s="162">
        <v>40.880054574532679</v>
      </c>
      <c r="E8" s="47">
        <v>1.6036460598157773</v>
      </c>
      <c r="F8" s="162">
        <v>40.176502124339621</v>
      </c>
      <c r="G8" s="47">
        <v>1.6448662095694195</v>
      </c>
      <c r="H8" s="162">
        <v>35.084794803083035</v>
      </c>
      <c r="I8" s="225">
        <v>1.7193050265677239</v>
      </c>
      <c r="J8" s="162">
        <v>-4.2523125857229758</v>
      </c>
      <c r="K8" s="162">
        <v>2.4602881073851339</v>
      </c>
      <c r="L8" s="162">
        <v>-9.0743886677900498</v>
      </c>
      <c r="M8" s="162">
        <v>0.56976349634409917</v>
      </c>
      <c r="N8" s="162">
        <v>-1.7283799295532334</v>
      </c>
      <c r="O8" s="144" t="s">
        <v>26</v>
      </c>
      <c r="P8" s="385">
        <v>-4.9558650359160339</v>
      </c>
      <c r="Q8" s="162">
        <v>2.4873523541230194</v>
      </c>
      <c r="R8" s="162">
        <v>-9.8309860668580704</v>
      </c>
      <c r="S8" s="162">
        <v>-8.0744004973998251E-2</v>
      </c>
      <c r="T8" s="162">
        <v>-1.9924258128130594</v>
      </c>
      <c r="U8" s="170" t="s">
        <v>18</v>
      </c>
      <c r="V8" s="385">
        <v>-10.047572357172619</v>
      </c>
      <c r="W8" s="223">
        <v>2.5371926731249834</v>
      </c>
      <c r="X8" s="162">
        <v>-15.020378618336492</v>
      </c>
      <c r="Y8" s="162">
        <v>-5.0747660960087462</v>
      </c>
      <c r="Z8" s="162">
        <v>-3.9601140518813374</v>
      </c>
      <c r="AA8" s="170" t="s">
        <v>18</v>
      </c>
    </row>
    <row r="9" spans="1:27">
      <c r="A9" s="226" t="s">
        <v>145</v>
      </c>
      <c r="B9" s="164">
        <v>10.433143437330752</v>
      </c>
      <c r="C9" s="163">
        <v>0.84707002116365127</v>
      </c>
      <c r="D9" s="164">
        <v>8.5927715503451942</v>
      </c>
      <c r="E9" s="163">
        <v>0.63959966344234709</v>
      </c>
      <c r="F9" s="164">
        <v>6.9032461084362753</v>
      </c>
      <c r="G9" s="163">
        <v>0.91437774396206628</v>
      </c>
      <c r="H9" s="164">
        <v>7.0660831176994234</v>
      </c>
      <c r="I9" s="172">
        <v>0.85210488594468903</v>
      </c>
      <c r="J9" s="164">
        <v>-1.8403718869855581</v>
      </c>
      <c r="K9" s="164">
        <v>1.0614213820296594</v>
      </c>
      <c r="L9" s="164">
        <v>-3.92071956818442</v>
      </c>
      <c r="M9" s="164">
        <v>0.23997579421330384</v>
      </c>
      <c r="N9" s="164">
        <v>-1.7338748946873319</v>
      </c>
      <c r="O9" s="185" t="s">
        <v>26</v>
      </c>
      <c r="P9" s="173">
        <v>-3.529897328894477</v>
      </c>
      <c r="Q9" s="164">
        <v>1.2464406441573328</v>
      </c>
      <c r="R9" s="164">
        <v>-5.9728761003097546</v>
      </c>
      <c r="S9" s="164">
        <v>-1.0869185574791995</v>
      </c>
      <c r="T9" s="164">
        <v>-2.8319818881394832</v>
      </c>
      <c r="U9" s="175" t="s">
        <v>18</v>
      </c>
      <c r="V9" s="173">
        <v>-3.3670603196313289</v>
      </c>
      <c r="W9" s="164">
        <v>1.2015033738633447</v>
      </c>
      <c r="X9" s="164">
        <v>-5.7219636597068479</v>
      </c>
      <c r="Y9" s="164">
        <v>-1.0121569795558099</v>
      </c>
      <c r="Z9" s="164">
        <v>-2.8023727547304316</v>
      </c>
      <c r="AA9" s="175" t="s">
        <v>18</v>
      </c>
    </row>
  </sheetData>
  <mergeCells count="7">
    <mergeCell ref="J4:O4"/>
    <mergeCell ref="P4:U4"/>
    <mergeCell ref="V4:AA4"/>
    <mergeCell ref="B4:C4"/>
    <mergeCell ref="D4:E4"/>
    <mergeCell ref="F4:G4"/>
    <mergeCell ref="H4:I4"/>
  </mergeCells>
  <hyperlinks>
    <hyperlink ref="A1" location="'Table of Contents'!A1" display="Table of Contents" xr:uid="{86FC00CE-B2F7-48C5-A888-FB3EFFD085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4E74-C0AC-48D9-974C-3E940CAE7A7B}">
  <dimension ref="A1:AA10"/>
  <sheetViews>
    <sheetView zoomScaleNormal="100" workbookViewId="0">
      <selection activeCell="A9" sqref="A9"/>
    </sheetView>
  </sheetViews>
  <sheetFormatPr defaultRowHeight="14.4"/>
  <cols>
    <col min="1" max="1" width="25.33203125" customWidth="1"/>
    <col min="2" max="14" width="7.6640625" customWidth="1"/>
    <col min="15" max="15" width="9.6640625" customWidth="1"/>
    <col min="16" max="27" width="7.6640625" customWidth="1"/>
  </cols>
  <sheetData>
    <row r="1" spans="1:27">
      <c r="A1" s="12" t="s">
        <v>0</v>
      </c>
    </row>
    <row r="3" spans="1:27">
      <c r="A3" s="10" t="s">
        <v>84</v>
      </c>
    </row>
    <row r="4" spans="1:27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5">
        <v>2011</v>
      </c>
      <c r="I4" s="415"/>
      <c r="J4" s="410" t="s">
        <v>85</v>
      </c>
      <c r="K4" s="410"/>
      <c r="L4" s="410"/>
      <c r="M4" s="410"/>
      <c r="N4" s="410"/>
      <c r="O4" s="410"/>
      <c r="P4" s="410" t="s">
        <v>86</v>
      </c>
      <c r="Q4" s="410"/>
      <c r="R4" s="410"/>
      <c r="S4" s="410"/>
      <c r="T4" s="410"/>
      <c r="U4" s="410"/>
      <c r="V4" s="410" t="s">
        <v>87</v>
      </c>
      <c r="W4" s="410"/>
      <c r="X4" s="410"/>
      <c r="Y4" s="410"/>
      <c r="Z4" s="410"/>
      <c r="AA4" s="410"/>
    </row>
    <row r="5" spans="1:27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0" t="s">
        <v>88</v>
      </c>
      <c r="I5" s="90" t="s">
        <v>9</v>
      </c>
      <c r="J5" s="94" t="s">
        <v>11</v>
      </c>
      <c r="K5" s="58" t="s">
        <v>12</v>
      </c>
      <c r="L5" s="125" t="s">
        <v>13</v>
      </c>
      <c r="M5" s="125" t="s">
        <v>14</v>
      </c>
      <c r="N5" s="58" t="s">
        <v>15</v>
      </c>
      <c r="O5" s="122" t="s">
        <v>16</v>
      </c>
      <c r="P5" s="94" t="s">
        <v>11</v>
      </c>
      <c r="Q5" s="58" t="s">
        <v>12</v>
      </c>
      <c r="R5" s="125" t="s">
        <v>13</v>
      </c>
      <c r="S5" s="125" t="s">
        <v>14</v>
      </c>
      <c r="T5" s="58" t="s">
        <v>15</v>
      </c>
      <c r="U5" s="122" t="s">
        <v>16</v>
      </c>
      <c r="V5" s="94" t="s">
        <v>11</v>
      </c>
      <c r="W5" s="58" t="s">
        <v>12</v>
      </c>
      <c r="X5" s="125" t="s">
        <v>13</v>
      </c>
      <c r="Y5" s="125" t="s">
        <v>89</v>
      </c>
      <c r="Z5" s="58" t="s">
        <v>15</v>
      </c>
      <c r="AA5" s="122" t="s">
        <v>16</v>
      </c>
    </row>
    <row r="6" spans="1:27">
      <c r="A6" s="10" t="s">
        <v>29</v>
      </c>
      <c r="B6" s="65">
        <v>545.77040849329182</v>
      </c>
      <c r="C6" s="61">
        <v>2.9115211473255602</v>
      </c>
      <c r="D6" s="65">
        <v>548.4654083273515</v>
      </c>
      <c r="E6" s="61">
        <v>2.4842965161923529</v>
      </c>
      <c r="F6" s="65">
        <v>547.33675276290091</v>
      </c>
      <c r="G6" s="61">
        <v>2.1426117122628598</v>
      </c>
      <c r="H6" s="65">
        <v>527.39533821715543</v>
      </c>
      <c r="I6" s="61">
        <v>2.6003795214264978</v>
      </c>
      <c r="J6" s="270">
        <v>2.7150871681963054</v>
      </c>
      <c r="K6" s="41">
        <v>3.8280238475298716</v>
      </c>
      <c r="L6" s="41">
        <v>-4.7877017049226893</v>
      </c>
      <c r="M6" s="41">
        <v>10.2178760413153</v>
      </c>
      <c r="N6" s="41">
        <v>0.70926600155541963</v>
      </c>
      <c r="O6" s="1" t="s">
        <v>26</v>
      </c>
      <c r="P6" s="270">
        <v>1.5864316037457229</v>
      </c>
      <c r="Q6" s="41">
        <v>3.6156358149595107</v>
      </c>
      <c r="R6" s="41">
        <v>-5.5000843747880444</v>
      </c>
      <c r="S6" s="41">
        <v>8.672947582279491</v>
      </c>
      <c r="T6" s="41">
        <v>0.43876974477958819</v>
      </c>
      <c r="U6" s="1" t="s">
        <v>26</v>
      </c>
      <c r="V6" s="270">
        <v>-18.354982941999765</v>
      </c>
      <c r="W6" s="41">
        <v>3.9043579564822486</v>
      </c>
      <c r="X6" s="41">
        <v>-26.007383919457375</v>
      </c>
      <c r="Y6" s="41">
        <v>-10.702581964542155</v>
      </c>
      <c r="Z6" s="41">
        <v>-4.7011526982370366</v>
      </c>
      <c r="AA6" s="1" t="s">
        <v>18</v>
      </c>
    </row>
    <row r="7" spans="1:27">
      <c r="A7" s="62" t="s">
        <v>90</v>
      </c>
      <c r="B7" s="68">
        <v>503.20964818426415</v>
      </c>
      <c r="C7" s="69">
        <v>0.41318212710840468</v>
      </c>
      <c r="D7" s="68">
        <v>501.11595865111389</v>
      </c>
      <c r="E7" s="69">
        <v>0.44626280542359714</v>
      </c>
      <c r="F7" s="68">
        <v>508.98994567195081</v>
      </c>
      <c r="G7" s="69">
        <v>0.426348272854432</v>
      </c>
      <c r="H7" s="68">
        <v>487.36940157653987</v>
      </c>
      <c r="I7" s="69">
        <v>0.46480530189560487</v>
      </c>
      <c r="J7" s="73">
        <v>-2.0936895331502683</v>
      </c>
      <c r="K7" s="76">
        <v>0.6081693527845391</v>
      </c>
      <c r="L7" s="76">
        <v>-3.2856795611089993</v>
      </c>
      <c r="M7" s="76">
        <v>-0.9016995051915373</v>
      </c>
      <c r="N7" s="76">
        <v>-3.4426094040487043</v>
      </c>
      <c r="O7" s="33" t="s">
        <v>18</v>
      </c>
      <c r="P7" s="73">
        <v>5.7802974876866529</v>
      </c>
      <c r="Q7" s="76">
        <v>0.59371063652909495</v>
      </c>
      <c r="R7" s="76">
        <v>4.6166460228512758</v>
      </c>
      <c r="S7" s="76">
        <v>6.9439489525220299</v>
      </c>
      <c r="T7" s="76">
        <v>9.7358833277419112</v>
      </c>
      <c r="U7" s="3" t="s">
        <v>18</v>
      </c>
      <c r="V7" s="73">
        <v>-15.840246607724282</v>
      </c>
      <c r="W7" s="76">
        <v>0.62190307832659131</v>
      </c>
      <c r="X7" s="76">
        <v>-17.059154243118993</v>
      </c>
      <c r="Y7" s="76">
        <v>-14.621338972329571</v>
      </c>
      <c r="Z7" s="76">
        <v>-25.470603313858827</v>
      </c>
      <c r="AA7" s="3" t="s">
        <v>18</v>
      </c>
    </row>
    <row r="8" spans="1:27" s="16" customFormat="1" ht="13.8">
      <c r="A8" s="16" t="s">
        <v>413</v>
      </c>
    </row>
    <row r="9" spans="1:27">
      <c r="F9" s="60"/>
      <c r="H9" s="60"/>
    </row>
    <row r="10" spans="1:27">
      <c r="B10" s="60"/>
    </row>
  </sheetData>
  <mergeCells count="7">
    <mergeCell ref="J4:O4"/>
    <mergeCell ref="P4:U4"/>
    <mergeCell ref="V4:AA4"/>
    <mergeCell ref="B4:C4"/>
    <mergeCell ref="D4:E4"/>
    <mergeCell ref="F4:G4"/>
    <mergeCell ref="H4:I4"/>
  </mergeCells>
  <hyperlinks>
    <hyperlink ref="A1" location="'Table of Contents'!A1" display="Table of Contents" xr:uid="{37DDD1E3-FBA2-4469-B524-EB62444039F6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DEAB-4D0C-41BA-9900-6E16CB1CF91C}">
  <dimension ref="A1:T34"/>
  <sheetViews>
    <sheetView zoomScaleNormal="100" workbookViewId="0"/>
  </sheetViews>
  <sheetFormatPr defaultRowHeight="14.4"/>
  <cols>
    <col min="1" max="1" width="18.33203125" customWidth="1"/>
    <col min="3" max="3" width="11.6640625" customWidth="1"/>
    <col min="4" max="4" width="13.88671875" customWidth="1"/>
    <col min="5" max="6" width="11.6640625" customWidth="1"/>
  </cols>
  <sheetData>
    <row r="1" spans="1:14">
      <c r="A1" s="12" t="s">
        <v>0</v>
      </c>
    </row>
    <row r="3" spans="1:14">
      <c r="A3" s="10" t="s">
        <v>212</v>
      </c>
    </row>
    <row r="4" spans="1:14" ht="15" customHeight="1">
      <c r="A4" s="166"/>
      <c r="B4" s="436" t="s">
        <v>100</v>
      </c>
      <c r="C4" s="436"/>
      <c r="D4" s="441" t="s">
        <v>101</v>
      </c>
      <c r="E4" s="436"/>
      <c r="F4" s="435" t="s">
        <v>102</v>
      </c>
      <c r="G4" s="435"/>
      <c r="H4" s="435"/>
      <c r="I4" s="435"/>
      <c r="J4" s="435"/>
      <c r="K4" s="435"/>
    </row>
    <row r="5" spans="1:14" ht="43.2">
      <c r="A5" s="168"/>
      <c r="B5" s="221" t="s">
        <v>88</v>
      </c>
      <c r="C5" s="221" t="s">
        <v>9</v>
      </c>
      <c r="D5" s="167" t="s">
        <v>88</v>
      </c>
      <c r="E5" s="160" t="s">
        <v>9</v>
      </c>
      <c r="F5" s="169" t="s">
        <v>11</v>
      </c>
      <c r="G5" s="127" t="s">
        <v>12</v>
      </c>
      <c r="H5" s="125" t="s">
        <v>13</v>
      </c>
      <c r="I5" s="125" t="s">
        <v>14</v>
      </c>
      <c r="J5" s="127" t="s">
        <v>15</v>
      </c>
      <c r="K5" s="126" t="s">
        <v>16</v>
      </c>
    </row>
    <row r="6" spans="1:14">
      <c r="A6" s="186" t="s">
        <v>142</v>
      </c>
      <c r="B6" s="191">
        <v>92.466260784713896</v>
      </c>
      <c r="C6" s="202">
        <v>1.124790186215342</v>
      </c>
      <c r="D6" s="162">
        <v>94.313772109279554</v>
      </c>
      <c r="E6" s="47">
        <v>0.93774769056724727</v>
      </c>
      <c r="F6" s="385">
        <v>-1.8475113245656671</v>
      </c>
      <c r="G6" s="162">
        <v>1.3845894695150969</v>
      </c>
      <c r="H6" s="162">
        <v>-4.5612568181886672</v>
      </c>
      <c r="I6" s="162">
        <v>0.86623416905734985</v>
      </c>
      <c r="J6" s="162">
        <v>-1.3343387085073555</v>
      </c>
      <c r="K6" s="144" t="s">
        <v>26</v>
      </c>
      <c r="M6" s="91"/>
      <c r="N6" s="91"/>
    </row>
    <row r="7" spans="1:14">
      <c r="A7" s="186" t="s">
        <v>143</v>
      </c>
      <c r="B7" s="162">
        <v>76.384261977310786</v>
      </c>
      <c r="C7" s="47">
        <v>1.5693330574271844</v>
      </c>
      <c r="D7" s="162">
        <v>79.850760562692457</v>
      </c>
      <c r="E7" s="47">
        <v>1.8163304626354051</v>
      </c>
      <c r="F7" s="385">
        <v>-3.4664985853816717</v>
      </c>
      <c r="G7" s="162">
        <v>2.0879243165385235</v>
      </c>
      <c r="H7" s="162">
        <v>-7.5587550482425847</v>
      </c>
      <c r="I7" s="162">
        <v>0.62575787747924139</v>
      </c>
      <c r="J7" s="162">
        <v>-1.6602606511756255</v>
      </c>
      <c r="K7" s="144" t="s">
        <v>26</v>
      </c>
      <c r="M7" s="41"/>
      <c r="N7" s="59"/>
    </row>
    <row r="8" spans="1:14">
      <c r="A8" s="186" t="s">
        <v>144</v>
      </c>
      <c r="B8" s="162">
        <v>44.543785370895613</v>
      </c>
      <c r="C8" s="47">
        <v>2.2887656169948327</v>
      </c>
      <c r="D8" s="162">
        <v>45.753114828420259</v>
      </c>
      <c r="E8" s="47">
        <v>2.2112216630833434</v>
      </c>
      <c r="F8" s="385">
        <v>-1.2093294575246403</v>
      </c>
      <c r="G8" s="162">
        <v>2.5344229514603485</v>
      </c>
      <c r="H8" s="162">
        <v>-6.1767071639786337</v>
      </c>
      <c r="I8" s="162">
        <v>3.7580482489293416</v>
      </c>
      <c r="J8" s="162">
        <v>-0.47716165797339538</v>
      </c>
      <c r="K8" s="144" t="s">
        <v>26</v>
      </c>
      <c r="M8" s="41"/>
      <c r="N8" s="59"/>
    </row>
    <row r="9" spans="1:14">
      <c r="A9" s="226" t="s">
        <v>145</v>
      </c>
      <c r="B9" s="164">
        <v>11.284717447374863</v>
      </c>
      <c r="C9" s="163">
        <v>1.3429575310859003</v>
      </c>
      <c r="D9" s="164">
        <v>9.5350310754442873</v>
      </c>
      <c r="E9" s="163">
        <v>1.0353461542565774</v>
      </c>
      <c r="F9" s="173">
        <v>1.7496863719305764</v>
      </c>
      <c r="G9" s="164">
        <v>1.698642739433833</v>
      </c>
      <c r="H9" s="164">
        <v>-1.5795922199601922</v>
      </c>
      <c r="I9" s="164">
        <v>5.0789649638213437</v>
      </c>
      <c r="J9" s="164">
        <v>1.030049657477567</v>
      </c>
      <c r="K9" s="185" t="s">
        <v>26</v>
      </c>
      <c r="M9" s="41"/>
      <c r="N9" s="59"/>
    </row>
    <row r="29" spans="19:20">
      <c r="S29" s="429"/>
      <c r="T29" s="429"/>
    </row>
    <row r="34" spans="19:20">
      <c r="S34" s="41"/>
      <c r="T34" s="59"/>
    </row>
  </sheetData>
  <mergeCells count="4">
    <mergeCell ref="S29:T29"/>
    <mergeCell ref="B4:C4"/>
    <mergeCell ref="D4:E4"/>
    <mergeCell ref="F4:K4"/>
  </mergeCells>
  <hyperlinks>
    <hyperlink ref="A1" location="'Table of Contents'!A1" display="Table of Contents" xr:uid="{575EA046-FFE6-4448-9581-803680021D7F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E5C5-6207-4D9A-80BA-D488C9F3D348}">
  <dimension ref="A1:P23"/>
  <sheetViews>
    <sheetView workbookViewId="0"/>
  </sheetViews>
  <sheetFormatPr defaultRowHeight="14.4"/>
  <cols>
    <col min="1" max="1" width="18.44140625" customWidth="1"/>
    <col min="3" max="5" width="12.6640625" customWidth="1"/>
  </cols>
  <sheetData>
    <row r="1" spans="1:11">
      <c r="A1" s="12" t="s">
        <v>0</v>
      </c>
    </row>
    <row r="3" spans="1:11">
      <c r="A3" s="10" t="s">
        <v>213</v>
      </c>
    </row>
    <row r="4" spans="1:11" ht="14.4" customHeight="1">
      <c r="A4" s="166"/>
      <c r="B4" s="436" t="s">
        <v>100</v>
      </c>
      <c r="C4" s="436"/>
      <c r="D4" s="441" t="s">
        <v>101</v>
      </c>
      <c r="E4" s="436"/>
      <c r="F4" s="435" t="s">
        <v>102</v>
      </c>
      <c r="G4" s="435"/>
      <c r="H4" s="435"/>
      <c r="I4" s="435"/>
      <c r="J4" s="435"/>
      <c r="K4" s="435"/>
    </row>
    <row r="5" spans="1:11" ht="43.2">
      <c r="A5" s="168"/>
      <c r="B5" s="160" t="s">
        <v>8</v>
      </c>
      <c r="C5" s="160" t="s">
        <v>9</v>
      </c>
      <c r="D5" s="167" t="s">
        <v>8</v>
      </c>
      <c r="E5" s="221" t="s">
        <v>9</v>
      </c>
      <c r="F5" s="169" t="s">
        <v>11</v>
      </c>
      <c r="G5" s="127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1">
      <c r="A6" s="186" t="s">
        <v>214</v>
      </c>
      <c r="B6" s="38">
        <v>530.30028162421445</v>
      </c>
      <c r="C6" s="47">
        <v>3.9293324478725893</v>
      </c>
      <c r="D6" s="193">
        <v>539.72020431101851</v>
      </c>
      <c r="E6" s="202">
        <v>4.4116615073100762</v>
      </c>
      <c r="F6" s="385">
        <v>-9.4199226868040569</v>
      </c>
      <c r="G6" s="162">
        <v>4.4497459720221793</v>
      </c>
      <c r="H6" s="162">
        <v>-18.141264532319703</v>
      </c>
      <c r="I6" s="162">
        <v>-0.69858084128841114</v>
      </c>
      <c r="J6" s="162">
        <v>-2.1169574052163678</v>
      </c>
      <c r="K6" s="170" t="s">
        <v>18</v>
      </c>
    </row>
    <row r="7" spans="1:11">
      <c r="A7" s="227" t="s">
        <v>215</v>
      </c>
      <c r="B7" s="38">
        <v>527.41500369982907</v>
      </c>
      <c r="C7" s="47">
        <v>3.966232609018161</v>
      </c>
      <c r="D7" s="38">
        <v>528.01670288753985</v>
      </c>
      <c r="E7" s="47">
        <v>4.0532825763578586</v>
      </c>
      <c r="F7" s="385">
        <v>-0.60169918771077846</v>
      </c>
      <c r="G7" s="162">
        <v>4.3364040526872607</v>
      </c>
      <c r="H7" s="162">
        <v>-9.1008949533913395</v>
      </c>
      <c r="I7" s="162">
        <v>7.8974965779697825</v>
      </c>
      <c r="J7" s="162">
        <v>-0.13875533285186067</v>
      </c>
      <c r="K7" s="144" t="s">
        <v>26</v>
      </c>
    </row>
    <row r="8" spans="1:11">
      <c r="A8" s="187" t="s">
        <v>216</v>
      </c>
      <c r="B8" s="109">
        <v>538.32196726000916</v>
      </c>
      <c r="C8" s="163">
        <v>4.9370870492429821</v>
      </c>
      <c r="D8" s="109">
        <v>529.61850924175633</v>
      </c>
      <c r="E8" s="163">
        <v>4.7335557095422969</v>
      </c>
      <c r="F8" s="173">
        <v>8.7034580182528316</v>
      </c>
      <c r="G8" s="164">
        <v>5.1765627026782113</v>
      </c>
      <c r="H8" s="164">
        <v>-1.4424184427097853</v>
      </c>
      <c r="I8" s="164">
        <v>18.84933447921545</v>
      </c>
      <c r="J8" s="164">
        <v>1.6813199256236</v>
      </c>
      <c r="K8" s="185" t="s">
        <v>26</v>
      </c>
    </row>
    <row r="19" spans="15:16">
      <c r="O19" s="429"/>
      <c r="P19" s="429"/>
    </row>
    <row r="20" spans="15:16">
      <c r="O20" s="91"/>
      <c r="P20" s="91"/>
    </row>
    <row r="21" spans="15:16">
      <c r="O21" s="41"/>
      <c r="P21" s="59"/>
    </row>
    <row r="22" spans="15:16">
      <c r="O22" s="41"/>
      <c r="P22" s="59"/>
    </row>
    <row r="23" spans="15:16">
      <c r="O23" s="41"/>
      <c r="P23" s="59"/>
    </row>
  </sheetData>
  <mergeCells count="4">
    <mergeCell ref="F4:K4"/>
    <mergeCell ref="O19:P19"/>
    <mergeCell ref="B4:C4"/>
    <mergeCell ref="D4:E4"/>
  </mergeCells>
  <hyperlinks>
    <hyperlink ref="A1" location="'Table of Contents'!A1" display="Table of Contents" xr:uid="{38C739DC-1E8F-4445-B947-205AAA403801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B6C9-181C-4B02-A12F-C835BE61B0E4}">
  <dimension ref="A1:R24"/>
  <sheetViews>
    <sheetView workbookViewId="0"/>
  </sheetViews>
  <sheetFormatPr defaultRowHeight="14.4"/>
  <cols>
    <col min="1" max="1" width="18.33203125" customWidth="1"/>
    <col min="3" max="7" width="12.6640625" customWidth="1"/>
  </cols>
  <sheetData>
    <row r="1" spans="1:16">
      <c r="A1" s="12" t="s">
        <v>0</v>
      </c>
    </row>
    <row r="3" spans="1:16">
      <c r="A3" s="10" t="s">
        <v>217</v>
      </c>
    </row>
    <row r="4" spans="1:16">
      <c r="A4" s="166"/>
      <c r="B4" s="436" t="s">
        <v>100</v>
      </c>
      <c r="C4" s="436"/>
      <c r="D4" s="436" t="s">
        <v>101</v>
      </c>
      <c r="E4" s="436"/>
      <c r="F4" s="435" t="s">
        <v>102</v>
      </c>
      <c r="G4" s="435"/>
      <c r="H4" s="435"/>
      <c r="I4" s="435"/>
      <c r="J4" s="435"/>
      <c r="K4" s="435"/>
    </row>
    <row r="5" spans="1:16" ht="43.2">
      <c r="A5" s="168"/>
      <c r="B5" s="160" t="s">
        <v>8</v>
      </c>
      <c r="C5" s="160" t="s">
        <v>9</v>
      </c>
      <c r="D5" s="160" t="s">
        <v>8</v>
      </c>
      <c r="E5" s="160" t="s">
        <v>9</v>
      </c>
      <c r="F5" s="169" t="s">
        <v>11</v>
      </c>
      <c r="G5" s="127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6">
      <c r="A6" s="186" t="s">
        <v>153</v>
      </c>
      <c r="B6" s="177">
        <v>534.87097879264479</v>
      </c>
      <c r="C6" s="178">
        <v>3.493958926309638</v>
      </c>
      <c r="D6" s="177">
        <v>532.40530673662454</v>
      </c>
      <c r="E6" s="178">
        <v>4.0512900786952484</v>
      </c>
      <c r="F6" s="385">
        <v>2.465672056020253</v>
      </c>
      <c r="G6" s="162">
        <v>4.2396039931055141</v>
      </c>
      <c r="H6" s="162">
        <v>-5.8437990791787531</v>
      </c>
      <c r="I6" s="162">
        <v>10.775143191219259</v>
      </c>
      <c r="J6" s="162">
        <v>0.58158074669944482</v>
      </c>
      <c r="K6" s="144" t="s">
        <v>26</v>
      </c>
    </row>
    <row r="7" spans="1:16">
      <c r="A7" s="227" t="s">
        <v>154</v>
      </c>
      <c r="B7" s="177">
        <v>528.61509274479999</v>
      </c>
      <c r="C7" s="178">
        <v>3.677012955233856</v>
      </c>
      <c r="D7" s="177">
        <v>531.24549375603078</v>
      </c>
      <c r="E7" s="178">
        <v>4.8097177264003932</v>
      </c>
      <c r="F7" s="385">
        <v>-2.6304010112307878</v>
      </c>
      <c r="G7" s="162">
        <v>4.2711187972651183</v>
      </c>
      <c r="H7" s="162">
        <v>-11.001640027562452</v>
      </c>
      <c r="I7" s="162">
        <v>5.7408380051008763</v>
      </c>
      <c r="J7" s="162">
        <v>-0.6158576092322896</v>
      </c>
      <c r="K7" s="144" t="s">
        <v>26</v>
      </c>
    </row>
    <row r="8" spans="1:16">
      <c r="A8" s="187" t="s">
        <v>155</v>
      </c>
      <c r="B8" s="182">
        <v>523.7966901765169</v>
      </c>
      <c r="C8" s="181">
        <v>4.049623856820193</v>
      </c>
      <c r="D8" s="182">
        <v>538.26695630896143</v>
      </c>
      <c r="E8" s="181">
        <v>4.0272694648043892</v>
      </c>
      <c r="F8" s="173">
        <v>-14.470266132444522</v>
      </c>
      <c r="G8" s="164">
        <v>4.817746428307748</v>
      </c>
      <c r="H8" s="164">
        <v>-23.912875618574191</v>
      </c>
      <c r="I8" s="164">
        <v>-5.0276566463148544</v>
      </c>
      <c r="J8" s="164">
        <v>-3.0035341933774746</v>
      </c>
      <c r="K8" s="175" t="s">
        <v>18</v>
      </c>
      <c r="L8" s="228"/>
      <c r="M8" s="229"/>
      <c r="N8" s="229"/>
      <c r="O8" s="228"/>
      <c r="P8" s="228"/>
    </row>
    <row r="9" spans="1:16">
      <c r="L9" s="42"/>
      <c r="M9" s="42"/>
      <c r="N9" s="42"/>
      <c r="O9" s="42"/>
      <c r="P9" s="42"/>
    </row>
    <row r="24" spans="18:18">
      <c r="R24" s="308"/>
    </row>
  </sheetData>
  <mergeCells count="3">
    <mergeCell ref="F4:K4"/>
    <mergeCell ref="B4:C4"/>
    <mergeCell ref="D4:E4"/>
  </mergeCells>
  <hyperlinks>
    <hyperlink ref="A1" location="'Table of Contents'!A1" display="Table of Contents" xr:uid="{FAE17919-A67E-483E-9F46-FD5A3B12598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871E-D1DA-49B1-A14A-379AA34B4D8F}">
  <dimension ref="A1:L42"/>
  <sheetViews>
    <sheetView workbookViewId="0"/>
  </sheetViews>
  <sheetFormatPr defaultRowHeight="14.4"/>
  <cols>
    <col min="1" max="1" width="16.109375" customWidth="1"/>
    <col min="2" max="2" width="46.5546875" customWidth="1"/>
    <col min="3" max="3" width="8.5546875" customWidth="1"/>
    <col min="4" max="4" width="7.88671875" customWidth="1"/>
    <col min="5" max="5" width="8.44140625" customWidth="1"/>
    <col min="6" max="6" width="8.5546875" customWidth="1"/>
    <col min="7" max="7" width="9.109375" customWidth="1"/>
    <col min="8" max="8" width="8" customWidth="1"/>
  </cols>
  <sheetData>
    <row r="1" spans="1:8">
      <c r="A1" s="12" t="s">
        <v>0</v>
      </c>
    </row>
    <row r="3" spans="1:8">
      <c r="A3" s="10" t="s">
        <v>218</v>
      </c>
    </row>
    <row r="4" spans="1:8" ht="31.2" customHeight="1">
      <c r="A4" s="9"/>
      <c r="B4" s="9"/>
      <c r="C4" s="442" t="s">
        <v>157</v>
      </c>
      <c r="D4" s="442"/>
      <c r="E4" s="442" t="s">
        <v>158</v>
      </c>
      <c r="F4" s="442"/>
      <c r="G4" s="442" t="s">
        <v>159</v>
      </c>
      <c r="H4" s="442"/>
    </row>
    <row r="5" spans="1:8">
      <c r="A5" s="2"/>
      <c r="C5" s="230" t="s">
        <v>88</v>
      </c>
      <c r="D5" s="230" t="s">
        <v>9</v>
      </c>
      <c r="E5" s="230" t="s">
        <v>88</v>
      </c>
      <c r="F5" s="230" t="s">
        <v>9</v>
      </c>
      <c r="G5" s="230" t="s">
        <v>88</v>
      </c>
      <c r="H5" s="230" t="s">
        <v>9</v>
      </c>
    </row>
    <row r="6" spans="1:8">
      <c r="A6" s="411" t="s">
        <v>214</v>
      </c>
      <c r="B6" s="104" t="s">
        <v>219</v>
      </c>
      <c r="C6" s="41">
        <v>74.255991799152099</v>
      </c>
      <c r="D6" s="59">
        <v>3.4296655512674898</v>
      </c>
      <c r="E6" s="41">
        <v>23.369350694945599</v>
      </c>
      <c r="F6" s="59">
        <v>3.3838836634292</v>
      </c>
      <c r="G6" s="41">
        <v>2.3746575059023498</v>
      </c>
      <c r="H6" s="59">
        <v>0.88773835177531302</v>
      </c>
    </row>
    <row r="7" spans="1:8">
      <c r="A7" s="416"/>
      <c r="B7" s="284" t="s">
        <v>220</v>
      </c>
      <c r="C7" s="41">
        <v>57.5449756294678</v>
      </c>
      <c r="D7" s="59">
        <v>3.4032855605951302</v>
      </c>
      <c r="E7" s="41">
        <v>31.857500553433798</v>
      </c>
      <c r="F7" s="59">
        <v>3.13455726448881</v>
      </c>
      <c r="G7" s="41">
        <v>10.5975238170984</v>
      </c>
      <c r="H7" s="59">
        <v>2.1812569045794499</v>
      </c>
    </row>
    <row r="8" spans="1:8" ht="28.8">
      <c r="A8" s="416"/>
      <c r="B8" s="284" t="s">
        <v>221</v>
      </c>
      <c r="C8" s="41">
        <v>44.646700818551999</v>
      </c>
      <c r="D8" s="59">
        <v>3.8477091632238598</v>
      </c>
      <c r="E8" s="41">
        <v>41.900212824920501</v>
      </c>
      <c r="F8" s="59">
        <v>3.60552795307082</v>
      </c>
      <c r="G8" s="41">
        <v>13.4530863565275</v>
      </c>
      <c r="H8" s="59">
        <v>2.58373717540639</v>
      </c>
    </row>
    <row r="9" spans="1:8" ht="28.8">
      <c r="A9" s="416"/>
      <c r="B9" s="284" t="s">
        <v>222</v>
      </c>
      <c r="C9" s="41">
        <v>57.244598467882902</v>
      </c>
      <c r="D9" s="59">
        <v>3.9929210037738501</v>
      </c>
      <c r="E9" s="41">
        <v>34.084996719846799</v>
      </c>
      <c r="F9" s="59">
        <v>3.7437644168767998</v>
      </c>
      <c r="G9" s="41">
        <v>8.6704048122703696</v>
      </c>
      <c r="H9" s="59">
        <v>2.0347639843266001</v>
      </c>
    </row>
    <row r="10" spans="1:8">
      <c r="A10" s="416"/>
      <c r="B10" s="284" t="s">
        <v>223</v>
      </c>
      <c r="C10" s="41">
        <v>28.3475514764454</v>
      </c>
      <c r="D10" s="59">
        <v>3.5673655477133299</v>
      </c>
      <c r="E10" s="41">
        <v>34.1655411120541</v>
      </c>
      <c r="F10" s="59">
        <v>4.0020123123997999</v>
      </c>
      <c r="G10" s="41">
        <v>37.486907411500397</v>
      </c>
      <c r="H10" s="59">
        <v>4.1254809009995999</v>
      </c>
    </row>
    <row r="11" spans="1:8" ht="28.8">
      <c r="A11" s="416"/>
      <c r="B11" s="284" t="s">
        <v>224</v>
      </c>
      <c r="C11" s="41">
        <v>24.691966500587899</v>
      </c>
      <c r="D11" s="59">
        <v>3.7090812695614801</v>
      </c>
      <c r="E11" s="41">
        <v>57.999294157896202</v>
      </c>
      <c r="F11" s="59">
        <v>3.8032609312988899</v>
      </c>
      <c r="G11" s="41">
        <v>17.308739341515899</v>
      </c>
      <c r="H11" s="59">
        <v>2.5561920663683302</v>
      </c>
    </row>
    <row r="12" spans="1:8">
      <c r="A12" s="416"/>
      <c r="B12" s="284" t="s">
        <v>225</v>
      </c>
      <c r="C12" s="41">
        <v>24.931707524662301</v>
      </c>
      <c r="D12" s="59">
        <v>3.14244443410603</v>
      </c>
      <c r="E12" s="41">
        <v>70.932128903401207</v>
      </c>
      <c r="F12" s="59">
        <v>3.31903376107809</v>
      </c>
      <c r="G12" s="41">
        <v>4.1361635719364704</v>
      </c>
      <c r="H12" s="59">
        <v>1.44753367132445</v>
      </c>
    </row>
    <row r="13" spans="1:8" ht="28.8">
      <c r="A13" s="416"/>
      <c r="B13" s="284" t="s">
        <v>226</v>
      </c>
      <c r="C13" s="41">
        <v>19.275906629542799</v>
      </c>
      <c r="D13" s="59">
        <v>3.06573665022345</v>
      </c>
      <c r="E13" s="41">
        <v>51.606313980368398</v>
      </c>
      <c r="F13" s="59">
        <v>4.26277967470332</v>
      </c>
      <c r="G13" s="41">
        <v>29.117779390088799</v>
      </c>
      <c r="H13" s="59">
        <v>3.5910836853079098</v>
      </c>
    </row>
    <row r="14" spans="1:8">
      <c r="A14" s="416"/>
      <c r="B14" s="284" t="s">
        <v>227</v>
      </c>
      <c r="C14" s="41">
        <v>35.990858473421703</v>
      </c>
      <c r="D14" s="59">
        <v>4.0274256080442496</v>
      </c>
      <c r="E14" s="41">
        <v>36.747524514293801</v>
      </c>
      <c r="F14" s="59">
        <v>3.8089579548236201</v>
      </c>
      <c r="G14" s="41">
        <v>27.2616170122845</v>
      </c>
      <c r="H14" s="59">
        <v>3.0403226182713499</v>
      </c>
    </row>
    <row r="15" spans="1:8">
      <c r="A15" s="416"/>
      <c r="B15" s="284" t="s">
        <v>228</v>
      </c>
      <c r="C15" s="41">
        <v>16.474732962584699</v>
      </c>
      <c r="D15" s="59">
        <v>3.3456535274963102</v>
      </c>
      <c r="E15" s="41">
        <v>24.0374391730757</v>
      </c>
      <c r="F15" s="59">
        <v>3.3829822405944201</v>
      </c>
      <c r="G15" s="41">
        <v>59.4878278643396</v>
      </c>
      <c r="H15" s="59">
        <v>4.3531747024892802</v>
      </c>
    </row>
    <row r="16" spans="1:8" ht="28.8">
      <c r="A16" s="416"/>
      <c r="B16" s="284" t="s">
        <v>229</v>
      </c>
      <c r="C16" s="41">
        <v>30.143951834619902</v>
      </c>
      <c r="D16" s="59">
        <v>3.8122543221525</v>
      </c>
      <c r="E16" s="41">
        <v>62.147201074267301</v>
      </c>
      <c r="F16" s="59">
        <v>4.2792088945329096</v>
      </c>
      <c r="G16" s="41">
        <v>7.7088470911127898</v>
      </c>
      <c r="H16" s="59">
        <v>1.9203812834588401</v>
      </c>
    </row>
    <row r="17" spans="1:8" ht="28.8">
      <c r="A17" s="433" t="s">
        <v>215</v>
      </c>
      <c r="B17" s="108" t="s">
        <v>230</v>
      </c>
      <c r="C17" s="106">
        <v>16.160300764864498</v>
      </c>
      <c r="D17" s="107">
        <v>2.9557511161266499</v>
      </c>
      <c r="E17" s="106">
        <v>44.913925743540403</v>
      </c>
      <c r="F17" s="107">
        <v>4.0315810615311198</v>
      </c>
      <c r="G17" s="106">
        <v>38.925773491595102</v>
      </c>
      <c r="H17" s="107">
        <v>3.7814832702043599</v>
      </c>
    </row>
    <row r="18" spans="1:8">
      <c r="A18" s="430"/>
      <c r="B18" s="284" t="s">
        <v>231</v>
      </c>
      <c r="C18" s="41">
        <v>33.280074898002098</v>
      </c>
      <c r="D18" s="59">
        <v>3.7717006234720198</v>
      </c>
      <c r="E18" s="41">
        <v>39.615999644857197</v>
      </c>
      <c r="F18" s="59">
        <v>3.99403621500303</v>
      </c>
      <c r="G18" s="41">
        <v>27.103925457140701</v>
      </c>
      <c r="H18" s="59">
        <v>3.3899401425445301</v>
      </c>
    </row>
    <row r="19" spans="1:8" ht="28.8">
      <c r="A19" s="430"/>
      <c r="B19" s="284" t="s">
        <v>232</v>
      </c>
      <c r="C19" s="41">
        <v>13.0341328300604</v>
      </c>
      <c r="D19" s="59">
        <v>2.95690083432671</v>
      </c>
      <c r="E19" s="41">
        <v>35.323679033128201</v>
      </c>
      <c r="F19" s="59">
        <v>3.7654772768327098</v>
      </c>
      <c r="G19" s="41">
        <v>51.642188136811399</v>
      </c>
      <c r="H19" s="59">
        <v>3.87296955338764</v>
      </c>
    </row>
    <row r="20" spans="1:8">
      <c r="A20" s="430"/>
      <c r="B20" s="284" t="s">
        <v>233</v>
      </c>
      <c r="C20" s="41">
        <v>30.532975729301899</v>
      </c>
      <c r="D20" s="59">
        <v>3.9137696677660498</v>
      </c>
      <c r="E20" s="41">
        <v>42.3560208202097</v>
      </c>
      <c r="F20" s="59">
        <v>3.9236299702728901</v>
      </c>
      <c r="G20" s="41">
        <v>27.111003450488401</v>
      </c>
      <c r="H20" s="59">
        <v>3.3780780212021999</v>
      </c>
    </row>
    <row r="21" spans="1:8" ht="28.8">
      <c r="A21" s="430"/>
      <c r="B21" s="284" t="s">
        <v>234</v>
      </c>
      <c r="C21" s="41">
        <v>11.1960706424648</v>
      </c>
      <c r="D21" s="59">
        <v>2.1545854213334001</v>
      </c>
      <c r="E21" s="41">
        <v>37.929100433426697</v>
      </c>
      <c r="F21" s="59">
        <v>3.7375954598332002</v>
      </c>
      <c r="G21" s="41">
        <v>50.874828924108499</v>
      </c>
      <c r="H21" s="59">
        <v>3.7494348537408499</v>
      </c>
    </row>
    <row r="22" spans="1:8" ht="28.8">
      <c r="A22" s="430"/>
      <c r="B22" s="284" t="s">
        <v>235</v>
      </c>
      <c r="C22" s="41">
        <v>20.229082981292802</v>
      </c>
      <c r="D22" s="59">
        <v>3.55811829516926</v>
      </c>
      <c r="E22" s="41">
        <v>35.410562333441803</v>
      </c>
      <c r="F22" s="59">
        <v>3.5041828775200501</v>
      </c>
      <c r="G22" s="41">
        <v>44.360354685265399</v>
      </c>
      <c r="H22" s="59">
        <v>3.9310235008318202</v>
      </c>
    </row>
    <row r="23" spans="1:8">
      <c r="A23" s="430"/>
      <c r="B23" s="284" t="s">
        <v>236</v>
      </c>
      <c r="C23" s="41">
        <v>10.4893526959467</v>
      </c>
      <c r="D23" s="59">
        <v>2.8010297452687301</v>
      </c>
      <c r="E23" s="41">
        <v>15.3446725442787</v>
      </c>
      <c r="F23" s="59">
        <v>2.9454174963773898</v>
      </c>
      <c r="G23" s="41">
        <v>74.1659747597745</v>
      </c>
      <c r="H23" s="59">
        <v>3.5733668275260402</v>
      </c>
    </row>
    <row r="24" spans="1:8" ht="28.8">
      <c r="A24" s="430"/>
      <c r="B24" s="284" t="s">
        <v>237</v>
      </c>
      <c r="C24" s="41">
        <v>22.867833934682601</v>
      </c>
      <c r="D24" s="59">
        <v>3.18302118646726</v>
      </c>
      <c r="E24" s="41">
        <v>69.507557508140906</v>
      </c>
      <c r="F24" s="59">
        <v>3.4498082580382898</v>
      </c>
      <c r="G24" s="41">
        <v>7.6246085571764697</v>
      </c>
      <c r="H24" s="59">
        <v>1.53305124439218</v>
      </c>
    </row>
    <row r="25" spans="1:8" ht="28.8">
      <c r="A25" s="430"/>
      <c r="B25" s="284" t="s">
        <v>238</v>
      </c>
      <c r="C25" s="41">
        <v>33.351367664283202</v>
      </c>
      <c r="D25" s="59">
        <v>3.8621521943480199</v>
      </c>
      <c r="E25" s="41">
        <v>43.6166952786824</v>
      </c>
      <c r="F25" s="59">
        <v>3.87748596870621</v>
      </c>
      <c r="G25" s="41">
        <v>23.031937057034401</v>
      </c>
      <c r="H25" s="59">
        <v>2.9039169303152601</v>
      </c>
    </row>
    <row r="26" spans="1:8">
      <c r="A26" s="430"/>
      <c r="B26" s="284" t="s">
        <v>239</v>
      </c>
      <c r="C26" s="41">
        <v>18.497242714726401</v>
      </c>
      <c r="D26" s="59">
        <v>3.31466357550915</v>
      </c>
      <c r="E26" s="41">
        <v>44.812675096898303</v>
      </c>
      <c r="F26" s="59">
        <v>4.1146342614311298</v>
      </c>
      <c r="G26" s="41">
        <v>36.690082188375399</v>
      </c>
      <c r="H26" s="59">
        <v>3.6059895858141799</v>
      </c>
    </row>
    <row r="27" spans="1:8">
      <c r="A27" s="430"/>
      <c r="B27" s="284" t="s">
        <v>240</v>
      </c>
      <c r="C27" s="41">
        <v>17.599441399386301</v>
      </c>
      <c r="D27" s="59">
        <v>3.18225697960689</v>
      </c>
      <c r="E27" s="41">
        <v>35.165604104295497</v>
      </c>
      <c r="F27" s="59">
        <v>3.6637331365935601</v>
      </c>
      <c r="G27" s="41">
        <v>47.234954496318203</v>
      </c>
      <c r="H27" s="59">
        <v>4.0589122866154002</v>
      </c>
    </row>
    <row r="28" spans="1:8">
      <c r="A28" s="430"/>
      <c r="B28" s="284" t="s">
        <v>241</v>
      </c>
      <c r="C28" s="41">
        <v>11.1935157851882</v>
      </c>
      <c r="D28" s="59">
        <v>3.0896358666334298</v>
      </c>
      <c r="E28" s="41">
        <v>26.124287254290302</v>
      </c>
      <c r="F28" s="59">
        <v>3.80790218853405</v>
      </c>
      <c r="G28" s="41">
        <v>62.682196960521502</v>
      </c>
      <c r="H28" s="59">
        <v>4.5808954314479804</v>
      </c>
    </row>
    <row r="29" spans="1:8" ht="28.8">
      <c r="A29" s="430"/>
      <c r="B29" s="284" t="s">
        <v>242</v>
      </c>
      <c r="C29" s="41">
        <v>20.701344312964601</v>
      </c>
      <c r="D29" s="59">
        <v>3.1853203314098302</v>
      </c>
      <c r="E29" s="41">
        <v>54.169026623007902</v>
      </c>
      <c r="F29" s="59">
        <v>3.5956211657568198</v>
      </c>
      <c r="G29" s="41">
        <v>25.129629064027501</v>
      </c>
      <c r="H29" s="59">
        <v>3.1403596979810402</v>
      </c>
    </row>
    <row r="30" spans="1:8">
      <c r="A30" s="434"/>
      <c r="B30" s="105" t="s">
        <v>243</v>
      </c>
      <c r="C30" s="41">
        <v>12.1669825415491</v>
      </c>
      <c r="D30" s="59">
        <v>2.7957278841617099</v>
      </c>
      <c r="E30" s="41">
        <v>42.151559344450597</v>
      </c>
      <c r="F30" s="59">
        <v>4.2236995727816398</v>
      </c>
      <c r="G30" s="41">
        <v>45.681458114000201</v>
      </c>
      <c r="H30" s="59">
        <v>3.7452162903791901</v>
      </c>
    </row>
    <row r="31" spans="1:8" ht="28.8">
      <c r="A31" s="430" t="s">
        <v>216</v>
      </c>
      <c r="B31" s="284" t="s">
        <v>244</v>
      </c>
      <c r="C31" s="106">
        <v>26.450085229099798</v>
      </c>
      <c r="D31" s="107">
        <v>3.4502877950252699</v>
      </c>
      <c r="E31" s="106">
        <v>48.8899220820485</v>
      </c>
      <c r="F31" s="107">
        <v>4.3603124232678701</v>
      </c>
      <c r="G31" s="106">
        <v>24.659992688851698</v>
      </c>
      <c r="H31" s="107">
        <v>3.8404363249029601</v>
      </c>
    </row>
    <row r="32" spans="1:8">
      <c r="A32" s="430"/>
      <c r="B32" s="284" t="s">
        <v>245</v>
      </c>
      <c r="C32" s="41">
        <v>18.0514312428209</v>
      </c>
      <c r="D32" s="59">
        <v>3.0935593598690998</v>
      </c>
      <c r="E32" s="41">
        <v>68.214213046019694</v>
      </c>
      <c r="F32" s="59">
        <v>3.7266466440641901</v>
      </c>
      <c r="G32" s="41">
        <v>13.734355711159401</v>
      </c>
      <c r="H32" s="59">
        <v>2.6962653594946699</v>
      </c>
    </row>
    <row r="33" spans="1:12">
      <c r="A33" s="430"/>
      <c r="B33" s="284" t="s">
        <v>246</v>
      </c>
      <c r="C33" s="41">
        <v>13.394961157969799</v>
      </c>
      <c r="D33" s="59">
        <v>2.6793372158834599</v>
      </c>
      <c r="E33" s="41">
        <v>69.3853757546606</v>
      </c>
      <c r="F33" s="59">
        <v>3.02768877780156</v>
      </c>
      <c r="G33" s="41">
        <v>17.2196630873696</v>
      </c>
      <c r="H33" s="59">
        <v>2.4743779144947902</v>
      </c>
    </row>
    <row r="34" spans="1:12" ht="28.8">
      <c r="A34" s="430"/>
      <c r="B34" s="284" t="s">
        <v>247</v>
      </c>
      <c r="C34" s="41">
        <v>9.9185694881839606</v>
      </c>
      <c r="D34" s="59">
        <v>2.6868724497262901</v>
      </c>
      <c r="E34" s="41">
        <v>36.432994437344099</v>
      </c>
      <c r="F34" s="59">
        <v>4.0644588954496799</v>
      </c>
      <c r="G34" s="41">
        <v>53.648436074471903</v>
      </c>
      <c r="H34" s="59">
        <v>4.0846712802628202</v>
      </c>
    </row>
    <row r="35" spans="1:12">
      <c r="A35" s="430"/>
      <c r="B35" s="284" t="s">
        <v>248</v>
      </c>
      <c r="C35" s="41">
        <v>15.743511682258401</v>
      </c>
      <c r="D35" s="59">
        <v>3.10702537590883</v>
      </c>
      <c r="E35" s="41">
        <v>26.3204893153382</v>
      </c>
      <c r="F35" s="59">
        <v>3.38749200184317</v>
      </c>
      <c r="G35" s="41">
        <v>57.9359990024033</v>
      </c>
      <c r="H35" s="59">
        <v>4.0293251064576499</v>
      </c>
    </row>
    <row r="36" spans="1:12" ht="28.8">
      <c r="A36" s="430"/>
      <c r="B36" s="284" t="s">
        <v>249</v>
      </c>
      <c r="C36" s="41">
        <v>23.201554469282001</v>
      </c>
      <c r="D36" s="59">
        <v>3.6525992941054</v>
      </c>
      <c r="E36" s="41">
        <v>57.0810914869258</v>
      </c>
      <c r="F36" s="59">
        <v>4.0349711246330697</v>
      </c>
      <c r="G36" s="41">
        <v>19.717354043792199</v>
      </c>
      <c r="H36" s="59">
        <v>3.1328595761295599</v>
      </c>
      <c r="K36" s="43"/>
      <c r="L36" s="43"/>
    </row>
    <row r="37" spans="1:12">
      <c r="A37" s="430"/>
      <c r="B37" s="284" t="s">
        <v>250</v>
      </c>
      <c r="C37" s="41">
        <v>13.228296856361601</v>
      </c>
      <c r="D37" s="59">
        <v>2.5589368220459199</v>
      </c>
      <c r="E37" s="41">
        <v>68.809524029659997</v>
      </c>
      <c r="F37" s="59">
        <v>3.2899617453483301</v>
      </c>
      <c r="G37" s="41">
        <v>17.962179113978401</v>
      </c>
      <c r="H37" s="59">
        <v>2.9692095426598701</v>
      </c>
      <c r="K37" s="43"/>
      <c r="L37" s="43"/>
    </row>
    <row r="38" spans="1:12" ht="28.8">
      <c r="A38" s="430"/>
      <c r="B38" s="284" t="s">
        <v>251</v>
      </c>
      <c r="C38" s="41">
        <v>36.679247088001702</v>
      </c>
      <c r="D38" s="59">
        <v>3.8134022622878798</v>
      </c>
      <c r="E38" s="41">
        <v>44.047551160959102</v>
      </c>
      <c r="F38" s="59">
        <v>4.1193041612604704</v>
      </c>
      <c r="G38" s="41">
        <v>19.273201751039199</v>
      </c>
      <c r="H38" s="59">
        <v>3.3429909586849602</v>
      </c>
      <c r="K38" s="43"/>
      <c r="L38" s="43"/>
    </row>
    <row r="39" spans="1:12" ht="28.8">
      <c r="A39" s="430"/>
      <c r="B39" s="284" t="s">
        <v>252</v>
      </c>
      <c r="C39" s="41">
        <v>14.395342720692399</v>
      </c>
      <c r="D39" s="59">
        <v>2.7728929899372998</v>
      </c>
      <c r="E39" s="41">
        <v>26.854628880941998</v>
      </c>
      <c r="F39" s="59">
        <v>3.87770715571863</v>
      </c>
      <c r="G39" s="41">
        <v>58.7500283983656</v>
      </c>
      <c r="H39" s="59">
        <v>4.2562563996092102</v>
      </c>
    </row>
    <row r="40" spans="1:12">
      <c r="A40" s="430"/>
      <c r="B40" s="284" t="s">
        <v>253</v>
      </c>
      <c r="C40" s="41">
        <v>28.4642019807408</v>
      </c>
      <c r="D40" s="59">
        <v>3.6713067509094501</v>
      </c>
      <c r="E40" s="41">
        <v>45.660525664828299</v>
      </c>
      <c r="F40" s="59">
        <v>3.3225008389697601</v>
      </c>
      <c r="G40" s="41">
        <v>25.875272354430901</v>
      </c>
      <c r="H40" s="59">
        <v>3.1876657713539598</v>
      </c>
    </row>
    <row r="41" spans="1:12" ht="28.8">
      <c r="A41" s="430"/>
      <c r="B41" s="284" t="s">
        <v>254</v>
      </c>
      <c r="C41" s="41">
        <v>27.679349773226502</v>
      </c>
      <c r="D41" s="59">
        <v>3.7248285413853299</v>
      </c>
      <c r="E41" s="41">
        <v>46.132577363230503</v>
      </c>
      <c r="F41" s="59">
        <v>3.7578149923122202</v>
      </c>
      <c r="G41" s="41">
        <v>26.188072863542899</v>
      </c>
      <c r="H41" s="84">
        <v>3.65170220783906</v>
      </c>
    </row>
    <row r="42" spans="1:12">
      <c r="A42" s="389" t="s">
        <v>421</v>
      </c>
      <c r="B42" s="9"/>
      <c r="C42" s="9"/>
      <c r="D42" s="9"/>
      <c r="E42" s="9"/>
      <c r="F42" s="9"/>
      <c r="G42" s="9"/>
    </row>
  </sheetData>
  <mergeCells count="6">
    <mergeCell ref="A31:A41"/>
    <mergeCell ref="C4:D4"/>
    <mergeCell ref="E4:F4"/>
    <mergeCell ref="G4:H4"/>
    <mergeCell ref="A6:A16"/>
    <mergeCell ref="A17:A30"/>
  </mergeCells>
  <hyperlinks>
    <hyperlink ref="A1" location="'Table of Contents'!A1" display="Table of Contents" xr:uid="{72E20AE4-DF52-44D4-95E2-263DB3D606D8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9C6A-37AA-490B-8504-AE069856E35E}">
  <dimension ref="A1:R93"/>
  <sheetViews>
    <sheetView workbookViewId="0"/>
  </sheetViews>
  <sheetFormatPr defaultRowHeight="14.4"/>
  <cols>
    <col min="1" max="1" width="28.6640625" customWidth="1"/>
    <col min="2" max="4" width="11.88671875" customWidth="1"/>
    <col min="5" max="5" width="30.5546875" customWidth="1"/>
    <col min="6" max="10" width="11.88671875" customWidth="1"/>
    <col min="12" max="12" width="23.6640625" customWidth="1"/>
    <col min="13" max="13" width="16.109375" customWidth="1"/>
  </cols>
  <sheetData>
    <row r="1" spans="1:15" ht="15.6">
      <c r="A1" s="12" t="s">
        <v>0</v>
      </c>
      <c r="B1" s="231"/>
    </row>
    <row r="2" spans="1:15" ht="15.6">
      <c r="A2" s="12"/>
      <c r="B2" s="231"/>
    </row>
    <row r="3" spans="1:15" ht="15.6">
      <c r="A3" s="10" t="s">
        <v>255</v>
      </c>
      <c r="H3" s="26"/>
      <c r="J3" s="23"/>
      <c r="K3" s="26"/>
      <c r="M3" s="129"/>
      <c r="O3" s="43"/>
    </row>
    <row r="4" spans="1:15" ht="15.6">
      <c r="A4" s="413" t="s">
        <v>7</v>
      </c>
      <c r="B4" s="443" t="s">
        <v>8</v>
      </c>
      <c r="C4" s="411" t="s">
        <v>9</v>
      </c>
      <c r="D4" s="410" t="s">
        <v>10</v>
      </c>
      <c r="E4" s="410"/>
      <c r="F4" s="410"/>
      <c r="G4" s="410"/>
      <c r="H4" s="410"/>
      <c r="I4" s="410"/>
      <c r="J4" s="23"/>
      <c r="K4" s="26"/>
      <c r="O4" s="43"/>
    </row>
    <row r="5" spans="1:15" ht="28.8">
      <c r="A5" s="414"/>
      <c r="B5" s="444"/>
      <c r="C5" s="412"/>
      <c r="D5" s="58" t="s">
        <v>11</v>
      </c>
      <c r="E5" s="58" t="s">
        <v>12</v>
      </c>
      <c r="F5" s="126" t="s">
        <v>13</v>
      </c>
      <c r="G5" s="126" t="s">
        <v>14</v>
      </c>
      <c r="H5" s="232" t="s">
        <v>15</v>
      </c>
      <c r="I5" s="96" t="s">
        <v>16</v>
      </c>
      <c r="J5" s="23"/>
      <c r="K5" s="26"/>
      <c r="O5" s="43"/>
    </row>
    <row r="6" spans="1:15" ht="15.6">
      <c r="A6" s="233" t="s">
        <v>17</v>
      </c>
      <c r="B6" s="103">
        <v>605.31911848913842</v>
      </c>
      <c r="C6" s="234">
        <v>6.051925699926846</v>
      </c>
      <c r="D6" s="235">
        <v>83.661934053633331</v>
      </c>
      <c r="E6" s="235">
        <v>6.6347858096679158</v>
      </c>
      <c r="F6" s="235">
        <v>70.657992821546799</v>
      </c>
      <c r="G6" s="235">
        <v>96.665875285719864</v>
      </c>
      <c r="H6" s="235">
        <v>12.609590792173709</v>
      </c>
      <c r="I6" s="157" t="s">
        <v>18</v>
      </c>
      <c r="J6" s="23"/>
      <c r="K6" s="41"/>
      <c r="L6" s="103"/>
      <c r="M6" s="103"/>
      <c r="N6" s="103"/>
      <c r="O6" s="43"/>
    </row>
    <row r="7" spans="1:15" ht="15.6">
      <c r="A7" s="63" t="s">
        <v>92</v>
      </c>
      <c r="B7" s="103">
        <v>602.42994660363274</v>
      </c>
      <c r="C7" s="234">
        <v>3.0762902942647652</v>
      </c>
      <c r="D7" s="236">
        <v>80.772762168127656</v>
      </c>
      <c r="E7" s="236">
        <v>4.1058665391514237</v>
      </c>
      <c r="F7" s="236">
        <v>72.725411626062751</v>
      </c>
      <c r="G7" s="236">
        <v>88.820112710192561</v>
      </c>
      <c r="H7" s="236">
        <v>19.672525007308515</v>
      </c>
      <c r="I7" s="91" t="s">
        <v>18</v>
      </c>
      <c r="J7" s="23"/>
      <c r="K7" s="41"/>
      <c r="L7" s="103"/>
      <c r="M7" s="103"/>
      <c r="N7" s="103"/>
      <c r="O7" s="43"/>
    </row>
    <row r="8" spans="1:15" ht="15.6">
      <c r="A8" s="63" t="s">
        <v>198</v>
      </c>
      <c r="B8" s="103">
        <v>595.99428840018993</v>
      </c>
      <c r="C8" s="234">
        <v>3.0492481626224994</v>
      </c>
      <c r="D8" s="236">
        <v>74.337103964684843</v>
      </c>
      <c r="E8" s="236">
        <v>4.0856446761793155</v>
      </c>
      <c r="F8" s="236">
        <v>66.329387545745575</v>
      </c>
      <c r="G8" s="236">
        <v>82.344820383624111</v>
      </c>
      <c r="H8" s="236">
        <v>18.194706063915739</v>
      </c>
      <c r="I8" s="91" t="s">
        <v>18</v>
      </c>
      <c r="J8" s="23"/>
      <c r="K8" s="41"/>
      <c r="L8" s="103"/>
      <c r="M8" s="103"/>
      <c r="N8" s="103"/>
      <c r="O8" s="43"/>
    </row>
    <row r="9" spans="1:15" ht="15.6">
      <c r="A9" s="63" t="s">
        <v>22</v>
      </c>
      <c r="B9" s="103">
        <v>594.61553355262481</v>
      </c>
      <c r="C9" s="234">
        <v>3.0450936346672695</v>
      </c>
      <c r="D9" s="236">
        <v>72.958349117119724</v>
      </c>
      <c r="E9" s="236">
        <v>4.0825449546363624</v>
      </c>
      <c r="F9" s="236">
        <v>64.956708040766742</v>
      </c>
      <c r="G9" s="236">
        <v>80.959990193472706</v>
      </c>
      <c r="H9" s="236">
        <v>17.870801161482426</v>
      </c>
      <c r="I9" s="91" t="s">
        <v>18</v>
      </c>
      <c r="J9" s="23"/>
      <c r="K9" s="41"/>
      <c r="L9" s="103"/>
      <c r="M9" s="103"/>
      <c r="N9" s="103"/>
      <c r="O9" s="43"/>
    </row>
    <row r="10" spans="1:15" ht="15.6">
      <c r="A10" s="63" t="s">
        <v>256</v>
      </c>
      <c r="B10" s="103">
        <v>574.7027010655238</v>
      </c>
      <c r="C10" s="234">
        <v>5.0347228667492905</v>
      </c>
      <c r="D10" s="236">
        <v>53.04551663001871</v>
      </c>
      <c r="E10" s="236">
        <v>5.7221510297880016</v>
      </c>
      <c r="F10" s="236">
        <v>41.830306697535448</v>
      </c>
      <c r="G10" s="236">
        <v>64.260726562501972</v>
      </c>
      <c r="H10" s="236">
        <v>9.270205619159265</v>
      </c>
      <c r="I10" s="91" t="s">
        <v>18</v>
      </c>
      <c r="J10" s="23"/>
      <c r="K10" s="41"/>
      <c r="L10" s="103"/>
      <c r="M10" s="103"/>
      <c r="N10" s="103"/>
      <c r="O10" s="43"/>
    </row>
    <row r="11" spans="1:15" ht="14.4" customHeight="1">
      <c r="A11" s="63" t="s">
        <v>27</v>
      </c>
      <c r="B11" s="103">
        <v>524.77277106855649</v>
      </c>
      <c r="C11" s="234">
        <v>4.5370903246460053</v>
      </c>
      <c r="D11" s="236">
        <v>3.1155866330514073</v>
      </c>
      <c r="E11" s="236">
        <v>5.2895904072746589</v>
      </c>
      <c r="F11" s="236">
        <v>-7.251820058175479</v>
      </c>
      <c r="G11" s="236">
        <v>13.482993324278294</v>
      </c>
      <c r="H11" s="236">
        <v>0.58900338082256964</v>
      </c>
      <c r="I11" s="237" t="s">
        <v>26</v>
      </c>
      <c r="J11" s="23"/>
      <c r="K11" s="41"/>
      <c r="L11" s="103"/>
      <c r="M11" s="103"/>
      <c r="N11" s="103"/>
      <c r="O11" s="43"/>
    </row>
    <row r="12" spans="1:15">
      <c r="A12" s="238" t="s">
        <v>29</v>
      </c>
      <c r="B12" s="103">
        <v>521.65718443550509</v>
      </c>
      <c r="C12" s="234">
        <v>2.7192973472453681</v>
      </c>
      <c r="D12" s="239"/>
      <c r="E12" s="239"/>
      <c r="F12" s="239"/>
      <c r="G12" s="239"/>
      <c r="H12" s="239"/>
      <c r="I12" s="240"/>
      <c r="J12" s="63"/>
      <c r="K12" s="41"/>
      <c r="L12" s="103"/>
      <c r="M12" s="103"/>
      <c r="N12" s="103"/>
      <c r="O12" s="43"/>
    </row>
    <row r="13" spans="1:15">
      <c r="A13" s="63" t="s">
        <v>34</v>
      </c>
      <c r="B13" s="103">
        <v>518.18429146385449</v>
      </c>
      <c r="C13" s="234">
        <v>2.2718533201262443</v>
      </c>
      <c r="D13" s="236">
        <v>-3.4728929716505945</v>
      </c>
      <c r="E13" s="236">
        <v>3.5434299161835181</v>
      </c>
      <c r="F13" s="236">
        <v>-10.417887989112071</v>
      </c>
      <c r="G13" s="236">
        <v>3.4721020458108827</v>
      </c>
      <c r="H13" s="236">
        <v>-0.98009359682527708</v>
      </c>
      <c r="I13" s="237" t="s">
        <v>26</v>
      </c>
      <c r="J13" s="63"/>
      <c r="K13" s="41"/>
      <c r="L13" s="103"/>
      <c r="M13" s="103"/>
      <c r="N13" s="103"/>
      <c r="O13" s="43"/>
    </row>
    <row r="14" spans="1:15">
      <c r="A14" s="63" t="s">
        <v>35</v>
      </c>
      <c r="B14" s="103">
        <v>517.31965279121971</v>
      </c>
      <c r="C14" s="234">
        <v>2.4038489346871006</v>
      </c>
      <c r="D14" s="236">
        <v>-4.3375316442853773</v>
      </c>
      <c r="E14" s="236">
        <v>3.6294721053525132</v>
      </c>
      <c r="F14" s="236">
        <v>-11.451166253669067</v>
      </c>
      <c r="G14" s="236">
        <v>2.7761029650983122</v>
      </c>
      <c r="H14" s="236">
        <v>-1.1950860947212305</v>
      </c>
      <c r="I14" s="237" t="s">
        <v>26</v>
      </c>
      <c r="J14" s="63"/>
      <c r="K14" s="41"/>
      <c r="L14" s="103"/>
      <c r="M14" s="103"/>
      <c r="N14" s="103"/>
      <c r="O14" s="43"/>
    </row>
    <row r="15" spans="1:15">
      <c r="A15" s="63" t="s">
        <v>189</v>
      </c>
      <c r="B15" s="103">
        <v>513.59700290140211</v>
      </c>
      <c r="C15" s="234">
        <v>3.1455578734802341</v>
      </c>
      <c r="D15" s="236">
        <v>-8.0601815341029805</v>
      </c>
      <c r="E15" s="236">
        <v>4.1580178448569924</v>
      </c>
      <c r="F15" s="236">
        <v>-16.209746757097541</v>
      </c>
      <c r="G15" s="236">
        <v>8.9383688891578217E-2</v>
      </c>
      <c r="H15" s="236">
        <v>-1.9384672781220822</v>
      </c>
      <c r="I15" s="237" t="s">
        <v>26</v>
      </c>
      <c r="J15" s="63"/>
      <c r="K15" s="41"/>
      <c r="L15" s="103"/>
      <c r="M15" s="103"/>
      <c r="N15" s="103"/>
      <c r="O15" s="43"/>
    </row>
    <row r="16" spans="1:15">
      <c r="A16" s="63" t="s">
        <v>257</v>
      </c>
      <c r="B16" s="103">
        <v>512.13540079715801</v>
      </c>
      <c r="C16" s="234">
        <v>2.3150351682770203</v>
      </c>
      <c r="D16" s="236">
        <v>-9.521783638347074</v>
      </c>
      <c r="E16" s="236">
        <v>3.5712695072054008</v>
      </c>
      <c r="F16" s="236">
        <v>-16.521343251555766</v>
      </c>
      <c r="G16" s="236">
        <v>-2.5222240251383825</v>
      </c>
      <c r="H16" s="236">
        <v>-2.6662181667151983</v>
      </c>
      <c r="I16" s="91" t="s">
        <v>18</v>
      </c>
      <c r="J16" s="26"/>
      <c r="K16" s="41"/>
      <c r="L16" s="103"/>
      <c r="M16" s="103"/>
      <c r="N16" s="103"/>
      <c r="O16" s="43"/>
    </row>
    <row r="17" spans="1:18">
      <c r="A17" s="63" t="s">
        <v>38</v>
      </c>
      <c r="B17" s="103">
        <v>508.71583111608641</v>
      </c>
      <c r="C17" s="234">
        <v>3.4809939779189278</v>
      </c>
      <c r="D17" s="236">
        <v>-12.941353319418681</v>
      </c>
      <c r="E17" s="236">
        <v>4.417227313263778</v>
      </c>
      <c r="F17" s="236">
        <v>-21.598959764942315</v>
      </c>
      <c r="G17" s="236">
        <v>-4.2837468738950495</v>
      </c>
      <c r="H17" s="236">
        <v>-2.9297458341252174</v>
      </c>
      <c r="I17" s="91" t="s">
        <v>18</v>
      </c>
      <c r="J17" s="26"/>
      <c r="K17" s="41"/>
      <c r="L17" s="103"/>
      <c r="M17" s="103"/>
      <c r="N17" s="103"/>
      <c r="O17" s="43"/>
    </row>
    <row r="18" spans="1:18">
      <c r="A18" s="63" t="s">
        <v>258</v>
      </c>
      <c r="B18" s="103">
        <v>508.56802669428606</v>
      </c>
      <c r="C18" s="234">
        <v>4.281137500826115</v>
      </c>
      <c r="D18" s="236">
        <v>-13.089157741219026</v>
      </c>
      <c r="E18" s="236">
        <v>5.0717567334914015</v>
      </c>
      <c r="F18" s="236">
        <v>-23.02961827721068</v>
      </c>
      <c r="G18" s="236">
        <v>-3.1486972052273714</v>
      </c>
      <c r="H18" s="236">
        <v>-2.5807936833374967</v>
      </c>
      <c r="I18" s="91" t="s">
        <v>18</v>
      </c>
      <c r="J18" s="26"/>
      <c r="K18" s="41"/>
      <c r="L18" s="103"/>
      <c r="M18" s="103"/>
      <c r="N18" s="103"/>
      <c r="O18" s="43"/>
    </row>
    <row r="19" spans="1:18" ht="14.4" customHeight="1">
      <c r="A19" s="63" t="s">
        <v>43</v>
      </c>
      <c r="B19" s="103">
        <v>506.12183524373751</v>
      </c>
      <c r="C19" s="234">
        <v>3.7469106901639315</v>
      </c>
      <c r="D19" s="236">
        <v>-15.53534919176758</v>
      </c>
      <c r="E19" s="236">
        <v>4.6296779351052537</v>
      </c>
      <c r="F19" s="236">
        <v>-24.609351204593644</v>
      </c>
      <c r="G19" s="236">
        <v>-6.4613471789415176</v>
      </c>
      <c r="H19" s="236">
        <v>-3.3556004131450217</v>
      </c>
      <c r="I19" s="91" t="s">
        <v>18</v>
      </c>
      <c r="J19" s="26"/>
      <c r="K19" s="63"/>
      <c r="L19" s="63"/>
      <c r="M19" s="63"/>
      <c r="N19" s="63"/>
      <c r="O19" s="63"/>
    </row>
    <row r="20" spans="1:18">
      <c r="A20" s="63" t="s">
        <v>37</v>
      </c>
      <c r="B20" s="103">
        <v>503.80126338420206</v>
      </c>
      <c r="C20" s="234">
        <v>2.5538041512137997</v>
      </c>
      <c r="D20" s="236">
        <v>-17.855921051303028</v>
      </c>
      <c r="E20" s="236">
        <v>3.7304816988550593</v>
      </c>
      <c r="F20" s="236">
        <v>-25.167530826044739</v>
      </c>
      <c r="G20" s="236">
        <v>-10.544311276561317</v>
      </c>
      <c r="H20" s="236">
        <v>-4.7864920652963603</v>
      </c>
      <c r="I20" s="91" t="s">
        <v>18</v>
      </c>
      <c r="J20" s="26"/>
      <c r="K20" s="63"/>
      <c r="L20" s="63"/>
      <c r="M20" s="63"/>
      <c r="N20" s="63"/>
      <c r="O20" s="63"/>
    </row>
    <row r="21" spans="1:18">
      <c r="A21" s="63" t="s">
        <v>190</v>
      </c>
      <c r="B21" s="103">
        <v>500.62920870672485</v>
      </c>
      <c r="C21" s="234">
        <v>2.2502667355546118</v>
      </c>
      <c r="D21" s="236">
        <v>-21.027975728780234</v>
      </c>
      <c r="E21" s="236">
        <v>3.5296286552382963</v>
      </c>
      <c r="F21" s="236">
        <v>-27.945920771847838</v>
      </c>
      <c r="G21" s="236">
        <v>-14.11003068571263</v>
      </c>
      <c r="H21" s="236">
        <v>-5.9575603505974399</v>
      </c>
      <c r="I21" s="91" t="s">
        <v>18</v>
      </c>
      <c r="J21" s="26"/>
      <c r="K21" s="63"/>
      <c r="L21" s="63"/>
      <c r="M21" s="63"/>
      <c r="N21" s="63"/>
      <c r="O21" s="63"/>
    </row>
    <row r="22" spans="1:18">
      <c r="A22" s="63" t="s">
        <v>49</v>
      </c>
      <c r="B22" s="103">
        <v>500.56416863868969</v>
      </c>
      <c r="C22" s="234">
        <v>3.0043354832705846</v>
      </c>
      <c r="D22" s="236">
        <v>-21.093015796815394</v>
      </c>
      <c r="E22" s="236">
        <v>4.0522351559077112</v>
      </c>
      <c r="F22" s="236">
        <v>-29.035250759281556</v>
      </c>
      <c r="G22" s="236">
        <v>-13.150780834349231</v>
      </c>
      <c r="H22" s="236">
        <v>-5.205279305191385</v>
      </c>
      <c r="I22" s="91" t="s">
        <v>18</v>
      </c>
      <c r="J22" s="26"/>
      <c r="K22" s="63"/>
      <c r="L22" s="63"/>
      <c r="M22" s="63"/>
      <c r="N22" s="63"/>
      <c r="O22" s="63"/>
    </row>
    <row r="23" spans="1:18">
      <c r="A23" s="63" t="s">
        <v>259</v>
      </c>
      <c r="B23" s="103">
        <v>499.3146312458839</v>
      </c>
      <c r="C23" s="234">
        <v>1.1929359924972172</v>
      </c>
      <c r="D23" s="236">
        <v>-22.342553189621185</v>
      </c>
      <c r="E23" s="236">
        <v>2.9694569107719038</v>
      </c>
      <c r="F23" s="236">
        <v>-28.162581788377686</v>
      </c>
      <c r="G23" s="236">
        <v>-16.522524590864684</v>
      </c>
      <c r="H23" s="236">
        <v>-7.524121029866464</v>
      </c>
      <c r="I23" s="91" t="s">
        <v>18</v>
      </c>
      <c r="J23" s="26"/>
      <c r="K23" s="63"/>
      <c r="L23" s="63"/>
      <c r="M23" s="63"/>
      <c r="N23" s="63"/>
      <c r="O23" s="63"/>
    </row>
    <row r="24" spans="1:18">
      <c r="A24" s="63" t="s">
        <v>191</v>
      </c>
      <c r="B24" s="103">
        <v>495.68822888272916</v>
      </c>
      <c r="C24" s="234">
        <v>4.8598038259853134</v>
      </c>
      <c r="D24" s="236">
        <v>-25.968955552775924</v>
      </c>
      <c r="E24" s="236">
        <v>5.5688662481511608</v>
      </c>
      <c r="F24" s="236">
        <v>-36.883732833872891</v>
      </c>
      <c r="G24" s="236">
        <v>-15.054178271678955</v>
      </c>
      <c r="H24" s="236">
        <v>-4.6632392296003706</v>
      </c>
      <c r="I24" s="91" t="s">
        <v>18</v>
      </c>
      <c r="J24" s="26"/>
      <c r="K24" s="63"/>
      <c r="L24" s="63"/>
      <c r="M24" s="63"/>
      <c r="N24" s="63"/>
      <c r="O24" s="63"/>
    </row>
    <row r="25" spans="1:18">
      <c r="A25" s="63" t="s">
        <v>46</v>
      </c>
      <c r="B25" s="103">
        <v>493.7793337761367</v>
      </c>
      <c r="C25" s="234">
        <v>2.680201467845857</v>
      </c>
      <c r="D25" s="236">
        <v>-27.877850659368391</v>
      </c>
      <c r="E25" s="236">
        <v>3.8181223095886785</v>
      </c>
      <c r="F25" s="236">
        <v>-35.361232874731087</v>
      </c>
      <c r="G25" s="236">
        <v>-20.394468444005692</v>
      </c>
      <c r="H25" s="236">
        <v>-7.301455636807936</v>
      </c>
      <c r="I25" s="91" t="s">
        <v>18</v>
      </c>
      <c r="J25" s="26"/>
      <c r="K25" s="63"/>
      <c r="L25" s="63"/>
      <c r="M25" s="63"/>
      <c r="N25" s="63"/>
      <c r="O25" s="63"/>
    </row>
    <row r="26" spans="1:18">
      <c r="A26" s="63" t="s">
        <v>55</v>
      </c>
      <c r="B26" s="103">
        <v>488.51358068444051</v>
      </c>
      <c r="C26" s="234">
        <v>1.7288388030751309</v>
      </c>
      <c r="D26" s="236">
        <v>-33.143603751064575</v>
      </c>
      <c r="E26" s="236">
        <v>3.2223379198578703</v>
      </c>
      <c r="F26" s="236">
        <v>-39.459270020003714</v>
      </c>
      <c r="G26" s="236">
        <v>-26.827937482125435</v>
      </c>
      <c r="H26" s="236">
        <v>-10.2855766761192</v>
      </c>
      <c r="I26" s="91" t="s">
        <v>18</v>
      </c>
      <c r="J26" s="26"/>
      <c r="K26" s="63"/>
      <c r="L26" s="63"/>
      <c r="M26" s="63"/>
      <c r="N26" s="63"/>
      <c r="O26" s="63"/>
    </row>
    <row r="27" spans="1:18">
      <c r="A27" s="63" t="s">
        <v>45</v>
      </c>
      <c r="B27" s="103">
        <v>488.00680073322303</v>
      </c>
      <c r="C27" s="234">
        <v>4.1885266263384082</v>
      </c>
      <c r="D27" s="236">
        <v>-33.650383702282056</v>
      </c>
      <c r="E27" s="236">
        <v>4.9938295287566135</v>
      </c>
      <c r="F27" s="236">
        <v>-43.438109723577647</v>
      </c>
      <c r="G27" s="236">
        <v>-23.862657680986466</v>
      </c>
      <c r="H27" s="236">
        <v>-6.7383925519501027</v>
      </c>
      <c r="I27" s="91" t="s">
        <v>18</v>
      </c>
      <c r="J27" s="26"/>
      <c r="K27" s="63"/>
      <c r="L27" s="63"/>
      <c r="M27" s="63"/>
      <c r="N27" s="63"/>
      <c r="O27" s="63"/>
    </row>
    <row r="28" spans="1:18" ht="14.4" customHeight="1">
      <c r="A28" s="63" t="s">
        <v>260</v>
      </c>
      <c r="B28" s="103">
        <v>487.29001616854629</v>
      </c>
      <c r="C28" s="234">
        <v>3.8547752168662113</v>
      </c>
      <c r="D28" s="236">
        <v>-34.367168266958799</v>
      </c>
      <c r="E28" s="236">
        <v>4.7174007711134358</v>
      </c>
      <c r="F28" s="236">
        <v>-43.613103878982614</v>
      </c>
      <c r="G28" s="236">
        <v>-25.121232654934985</v>
      </c>
      <c r="H28" s="236">
        <v>-7.2851915566307088</v>
      </c>
      <c r="I28" s="91" t="s">
        <v>18</v>
      </c>
      <c r="J28" s="26"/>
      <c r="K28" s="63"/>
      <c r="L28" s="63"/>
      <c r="M28" s="63"/>
      <c r="N28" s="63"/>
      <c r="O28" s="63"/>
      <c r="R28" s="43"/>
    </row>
    <row r="29" spans="1:18">
      <c r="A29" s="63" t="s">
        <v>61</v>
      </c>
      <c r="B29" s="103">
        <v>478.68121519575453</v>
      </c>
      <c r="C29" s="234">
        <v>3.1388117453644564</v>
      </c>
      <c r="D29" s="236">
        <v>-42.975969239750555</v>
      </c>
      <c r="E29" s="236">
        <v>4.1529167142592156</v>
      </c>
      <c r="F29" s="236">
        <v>-51.115536430493037</v>
      </c>
      <c r="G29" s="236">
        <v>-34.836402049008072</v>
      </c>
      <c r="H29" s="236">
        <v>-10.348382160468265</v>
      </c>
      <c r="I29" s="91" t="s">
        <v>18</v>
      </c>
      <c r="J29" s="26"/>
      <c r="K29" s="63"/>
      <c r="L29" s="63"/>
      <c r="M29" s="63"/>
      <c r="N29" s="63"/>
      <c r="O29" s="63"/>
    </row>
    <row r="30" spans="1:18" ht="14.4" customHeight="1">
      <c r="A30" s="63" t="s">
        <v>57</v>
      </c>
      <c r="B30" s="103">
        <v>478.65901831030885</v>
      </c>
      <c r="C30" s="234">
        <v>3.7345745819351288</v>
      </c>
      <c r="D30" s="236">
        <v>-42.998166125196235</v>
      </c>
      <c r="E30" s="236">
        <v>4.6196997056920956</v>
      </c>
      <c r="F30" s="236">
        <v>-52.052611167743031</v>
      </c>
      <c r="G30" s="236">
        <v>-33.943721082649439</v>
      </c>
      <c r="H30" s="236">
        <v>-9.3075673451710887</v>
      </c>
      <c r="I30" s="91" t="s">
        <v>18</v>
      </c>
      <c r="J30" s="26"/>
      <c r="K30" s="63"/>
      <c r="L30" s="63"/>
      <c r="M30" s="63"/>
      <c r="N30" s="63"/>
      <c r="O30" s="63"/>
      <c r="R30" s="43"/>
    </row>
    <row r="31" spans="1:18" ht="15" customHeight="1">
      <c r="A31" s="238" t="s">
        <v>53</v>
      </c>
      <c r="B31" s="241">
        <v>478.39795713463997</v>
      </c>
      <c r="C31" s="242">
        <v>0.53196646081919463</v>
      </c>
      <c r="D31" s="241">
        <v>-43.25922730086512</v>
      </c>
      <c r="E31" s="241">
        <v>2.6537927051784997</v>
      </c>
      <c r="F31" s="241">
        <v>-48.460565425450099</v>
      </c>
      <c r="G31" s="241">
        <v>-38.057889176280142</v>
      </c>
      <c r="H31" s="241">
        <v>-16.300906704751611</v>
      </c>
      <c r="I31" s="241" t="s">
        <v>18</v>
      </c>
      <c r="J31" s="63"/>
      <c r="K31" s="63"/>
      <c r="L31" s="63"/>
      <c r="M31" s="63"/>
      <c r="N31" s="63"/>
      <c r="O31" s="63"/>
    </row>
    <row r="32" spans="1:18">
      <c r="A32" s="305" t="s">
        <v>44</v>
      </c>
      <c r="B32" s="103">
        <v>475.47185096144528</v>
      </c>
      <c r="C32" s="234">
        <v>2.6856662684570694</v>
      </c>
      <c r="D32" s="236">
        <v>-46.185333474059803</v>
      </c>
      <c r="E32" s="236">
        <v>3.8219604090392951</v>
      </c>
      <c r="F32" s="236">
        <v>-53.676238226114791</v>
      </c>
      <c r="G32" s="236">
        <v>-38.694428722004815</v>
      </c>
      <c r="H32" s="236">
        <v>-12.084199868953942</v>
      </c>
      <c r="I32" s="91" t="s">
        <v>18</v>
      </c>
      <c r="J32" s="26"/>
      <c r="K32" s="63"/>
      <c r="L32" s="63"/>
      <c r="M32" s="63"/>
      <c r="N32" s="63"/>
      <c r="O32" s="63"/>
    </row>
    <row r="33" spans="1:18">
      <c r="A33" s="305" t="s">
        <v>56</v>
      </c>
      <c r="B33" s="103">
        <v>466.75464078896948</v>
      </c>
      <c r="C33" s="234">
        <v>3.2168186073531317</v>
      </c>
      <c r="D33" s="236">
        <v>-54.902543646535605</v>
      </c>
      <c r="E33" s="236">
        <v>4.2121847081234502</v>
      </c>
      <c r="F33" s="236">
        <v>-63.158273970687929</v>
      </c>
      <c r="G33" s="236">
        <v>-46.646813322383281</v>
      </c>
      <c r="H33" s="236">
        <v>-13.034220351413547</v>
      </c>
      <c r="I33" s="91" t="s">
        <v>18</v>
      </c>
      <c r="J33" s="26"/>
      <c r="K33" s="63"/>
      <c r="L33" s="63"/>
      <c r="M33" s="63"/>
      <c r="N33" s="63"/>
      <c r="O33" s="63"/>
    </row>
    <row r="34" spans="1:18">
      <c r="A34" s="305" t="s">
        <v>60</v>
      </c>
      <c r="B34" s="103">
        <v>454.08943059287287</v>
      </c>
      <c r="C34" s="234">
        <v>3.5340072238130773</v>
      </c>
      <c r="D34" s="236">
        <v>-67.567753842632214</v>
      </c>
      <c r="E34" s="236">
        <v>4.4591238063882805</v>
      </c>
      <c r="F34" s="236">
        <v>-76.307475905758395</v>
      </c>
      <c r="G34" s="236">
        <v>-58.828031779506027</v>
      </c>
      <c r="H34" s="236">
        <v>-15.15269743034103</v>
      </c>
      <c r="I34" s="91" t="s">
        <v>18</v>
      </c>
      <c r="J34" s="26"/>
      <c r="K34" s="63"/>
      <c r="L34" s="63"/>
      <c r="M34" s="63"/>
      <c r="N34" s="63"/>
      <c r="O34" s="63"/>
    </row>
    <row r="35" spans="1:18">
      <c r="A35" s="305" t="s">
        <v>64</v>
      </c>
      <c r="B35" s="103">
        <v>451.32888243481256</v>
      </c>
      <c r="C35" s="234">
        <v>4.2471453106070394</v>
      </c>
      <c r="D35" s="236">
        <v>-70.328302000692531</v>
      </c>
      <c r="E35" s="236">
        <v>5.0430964052005853</v>
      </c>
      <c r="F35" s="236">
        <v>-80.212589325449088</v>
      </c>
      <c r="G35" s="236">
        <v>-60.444014675935968</v>
      </c>
      <c r="H35" s="236">
        <v>-13.945460556369293</v>
      </c>
      <c r="I35" s="91" t="s">
        <v>18</v>
      </c>
      <c r="J35" s="26"/>
      <c r="K35" s="63"/>
      <c r="L35" s="63"/>
      <c r="M35" s="63"/>
      <c r="N35" s="63"/>
      <c r="O35" s="63"/>
    </row>
    <row r="36" spans="1:18">
      <c r="A36" s="305" t="s">
        <v>65</v>
      </c>
      <c r="B36" s="103">
        <v>426.44998404428941</v>
      </c>
      <c r="C36" s="234">
        <v>2.4360796554268593</v>
      </c>
      <c r="D36" s="236">
        <v>-95.207200391215679</v>
      </c>
      <c r="E36" s="236">
        <v>3.6508988140347496</v>
      </c>
      <c r="F36" s="236">
        <v>-102.36283057792379</v>
      </c>
      <c r="G36" s="236">
        <v>-88.05157020450757</v>
      </c>
      <c r="H36" s="236">
        <v>-26.077742835605601</v>
      </c>
      <c r="I36" s="91" t="s">
        <v>18</v>
      </c>
      <c r="J36" s="26"/>
      <c r="K36" s="63"/>
      <c r="L36" s="63"/>
      <c r="M36" s="63"/>
      <c r="N36" s="63"/>
      <c r="O36" s="63"/>
    </row>
    <row r="37" spans="1:18">
      <c r="A37" s="305" t="s">
        <v>261</v>
      </c>
      <c r="B37" s="103">
        <v>423.32314419361563</v>
      </c>
      <c r="C37" s="234">
        <v>3.5642287317202768</v>
      </c>
      <c r="D37" s="236">
        <v>-98.334040241889454</v>
      </c>
      <c r="E37" s="236">
        <v>4.483113261424033</v>
      </c>
      <c r="F37" s="236">
        <v>-107.12078077289446</v>
      </c>
      <c r="G37" s="236">
        <v>-89.547299710884445</v>
      </c>
      <c r="H37" s="236">
        <v>-21.934319859376977</v>
      </c>
      <c r="I37" s="91" t="s">
        <v>18</v>
      </c>
      <c r="J37" s="26"/>
      <c r="K37" s="63"/>
      <c r="L37" s="63"/>
      <c r="M37" s="63"/>
      <c r="N37" s="63"/>
      <c r="O37" s="63"/>
    </row>
    <row r="38" spans="1:18">
      <c r="A38" s="305" t="s">
        <v>69</v>
      </c>
      <c r="B38" s="103">
        <v>420.9094440466065</v>
      </c>
      <c r="C38" s="234">
        <v>4.300902653900156</v>
      </c>
      <c r="D38" s="236">
        <v>-100.74774038889859</v>
      </c>
      <c r="E38" s="236">
        <v>5.0884517980483119</v>
      </c>
      <c r="F38" s="236">
        <v>-110.72092265014136</v>
      </c>
      <c r="G38" s="236">
        <v>-90.774558127655823</v>
      </c>
      <c r="H38" s="236">
        <v>-19.799291491282403</v>
      </c>
      <c r="I38" s="91" t="s">
        <v>18</v>
      </c>
      <c r="J38" s="26"/>
      <c r="K38" s="63"/>
      <c r="L38" s="63"/>
      <c r="M38" s="63"/>
      <c r="N38" s="63"/>
      <c r="O38" s="63"/>
    </row>
    <row r="39" spans="1:18">
      <c r="A39" s="305" t="s">
        <v>68</v>
      </c>
      <c r="B39" s="103">
        <v>415.96866980980195</v>
      </c>
      <c r="C39" s="234">
        <v>3.2082341265621515</v>
      </c>
      <c r="D39" s="236">
        <v>-105.68851462570314</v>
      </c>
      <c r="E39" s="236">
        <v>4.2056324463240609</v>
      </c>
      <c r="F39" s="236">
        <v>-113.93140275271138</v>
      </c>
      <c r="G39" s="236">
        <v>-97.445626498694892</v>
      </c>
      <c r="H39" s="236">
        <v>-25.130230940195531</v>
      </c>
      <c r="I39" s="91" t="s">
        <v>18</v>
      </c>
      <c r="J39" s="26"/>
      <c r="K39" s="41"/>
      <c r="L39" s="103"/>
      <c r="M39" s="103"/>
      <c r="N39" s="103"/>
      <c r="O39" s="43"/>
    </row>
    <row r="40" spans="1:18">
      <c r="A40" s="305" t="s">
        <v>71</v>
      </c>
      <c r="B40" s="103">
        <v>410.87790451342516</v>
      </c>
      <c r="C40" s="234">
        <v>2.7090725850894026</v>
      </c>
      <c r="D40" s="236">
        <v>-110.77927992207992</v>
      </c>
      <c r="E40" s="236">
        <v>3.8384439990728891</v>
      </c>
      <c r="F40" s="236">
        <v>-118.30249191693667</v>
      </c>
      <c r="G40" s="236">
        <v>-103.25606792722317</v>
      </c>
      <c r="H40" s="236">
        <v>-28.860465321061547</v>
      </c>
      <c r="I40" s="91" t="s">
        <v>18</v>
      </c>
      <c r="J40" s="26"/>
      <c r="K40" s="41"/>
      <c r="L40" s="103"/>
      <c r="M40" s="103"/>
      <c r="N40" s="103"/>
      <c r="O40" s="43"/>
    </row>
    <row r="41" spans="1:18">
      <c r="A41" s="305" t="s">
        <v>262</v>
      </c>
      <c r="B41" s="103">
        <v>410.68509339529362</v>
      </c>
      <c r="C41" s="234">
        <v>3.4839441250241139</v>
      </c>
      <c r="D41" s="236">
        <v>-110.97209104021147</v>
      </c>
      <c r="E41" s="236">
        <v>4.4195525485082463</v>
      </c>
      <c r="F41" s="236">
        <v>-119.63425486306984</v>
      </c>
      <c r="G41" s="236">
        <v>-102.30992721735309</v>
      </c>
      <c r="H41" s="236">
        <v>-25.109349831730913</v>
      </c>
      <c r="I41" s="91" t="s">
        <v>18</v>
      </c>
      <c r="J41" s="26"/>
      <c r="K41" s="41"/>
      <c r="L41" s="103"/>
      <c r="M41" s="103"/>
      <c r="N41" s="103"/>
      <c r="O41" s="43"/>
      <c r="P41" s="63"/>
    </row>
    <row r="42" spans="1:18" s="63" customFormat="1">
      <c r="A42" s="305" t="s">
        <v>76</v>
      </c>
      <c r="B42" s="103">
        <v>398.65385882122723</v>
      </c>
      <c r="C42" s="234">
        <v>5.2144810989008219</v>
      </c>
      <c r="D42" s="236">
        <v>-123.00332561427786</v>
      </c>
      <c r="E42" s="236">
        <v>5.8809345510326514</v>
      </c>
      <c r="F42" s="236">
        <v>-134.52974552973907</v>
      </c>
      <c r="G42" s="236">
        <v>-111.47690569881662</v>
      </c>
      <c r="H42" s="236">
        <v>-20.915608658266624</v>
      </c>
      <c r="I42" s="91" t="s">
        <v>18</v>
      </c>
      <c r="J42" s="26"/>
      <c r="K42" s="41"/>
      <c r="L42" s="103"/>
      <c r="M42" s="103"/>
      <c r="N42" s="103"/>
      <c r="O42" s="43"/>
      <c r="P42" s="43"/>
      <c r="Q42" s="43"/>
      <c r="R42" s="43"/>
    </row>
    <row r="43" spans="1:18" s="63" customFormat="1">
      <c r="A43" s="305" t="s">
        <v>73</v>
      </c>
      <c r="B43" s="103">
        <v>396.81606949686267</v>
      </c>
      <c r="C43" s="234">
        <v>3.2621937092319584</v>
      </c>
      <c r="D43" s="236">
        <v>-124.84111493864242</v>
      </c>
      <c r="E43" s="236">
        <v>4.2469384101124259</v>
      </c>
      <c r="F43" s="236">
        <v>-133.16496126702256</v>
      </c>
      <c r="G43" s="236">
        <v>-116.51726861026226</v>
      </c>
      <c r="H43" s="236">
        <v>-29.395555782344768</v>
      </c>
      <c r="I43" s="91" t="s">
        <v>18</v>
      </c>
      <c r="J43" s="26"/>
      <c r="K43" s="41"/>
      <c r="L43" s="103"/>
      <c r="M43" s="103"/>
      <c r="N43" s="103"/>
      <c r="O43" s="43"/>
      <c r="P43" s="43"/>
      <c r="Q43" s="43"/>
      <c r="R43" s="43"/>
    </row>
    <row r="44" spans="1:18" s="63" customFormat="1">
      <c r="A44" s="305" t="s">
        <v>195</v>
      </c>
      <c r="B44" s="103">
        <v>396.52966681429086</v>
      </c>
      <c r="C44" s="234">
        <v>3.1442680041744011</v>
      </c>
      <c r="D44" s="236">
        <v>-125.12751762121422</v>
      </c>
      <c r="E44" s="236">
        <v>4.1570421389264949</v>
      </c>
      <c r="F44" s="236">
        <v>-133.27517049572549</v>
      </c>
      <c r="G44" s="236">
        <v>-116.97986474670294</v>
      </c>
      <c r="H44" s="236">
        <v>-30.100132122674818</v>
      </c>
      <c r="I44" s="91" t="s">
        <v>18</v>
      </c>
      <c r="J44" s="26"/>
      <c r="K44" s="41"/>
      <c r="L44" s="103"/>
      <c r="M44" s="103"/>
      <c r="N44" s="103"/>
      <c r="O44" s="43"/>
      <c r="P44" s="43"/>
      <c r="Q44" s="43"/>
      <c r="R44" s="43"/>
    </row>
    <row r="45" spans="1:18" s="63" customFormat="1">
      <c r="A45" s="305" t="s">
        <v>70</v>
      </c>
      <c r="B45" s="103">
        <v>388.22509578759229</v>
      </c>
      <c r="C45" s="234">
        <v>3.2141578030740501</v>
      </c>
      <c r="D45" s="236">
        <v>-133.43208864791279</v>
      </c>
      <c r="E45" s="236">
        <v>4.210153019285344</v>
      </c>
      <c r="F45" s="236">
        <v>-141.68383693511464</v>
      </c>
      <c r="G45" s="236">
        <v>-125.18034036071096</v>
      </c>
      <c r="H45" s="236">
        <v>-31.692930883201566</v>
      </c>
      <c r="I45" s="91" t="s">
        <v>18</v>
      </c>
      <c r="J45" s="26"/>
      <c r="K45" s="41"/>
      <c r="L45" s="103"/>
      <c r="M45" s="103"/>
      <c r="N45" s="103"/>
      <c r="O45" s="43"/>
      <c r="P45" s="43"/>
      <c r="Q45" s="43"/>
      <c r="R45" s="43"/>
    </row>
    <row r="46" spans="1:18" s="63" customFormat="1">
      <c r="A46" s="305" t="s">
        <v>263</v>
      </c>
      <c r="B46" s="103">
        <v>381.65902590149051</v>
      </c>
      <c r="C46" s="234">
        <v>2.9667186107895929</v>
      </c>
      <c r="D46" s="236">
        <v>-139.99815853401458</v>
      </c>
      <c r="E46" s="236">
        <v>4.0244250991093162</v>
      </c>
      <c r="F46" s="236">
        <v>-147.88588678674788</v>
      </c>
      <c r="G46" s="236">
        <v>-132.11043028128128</v>
      </c>
      <c r="H46" s="236">
        <v>-34.787119920556826</v>
      </c>
      <c r="I46" s="91" t="s">
        <v>18</v>
      </c>
      <c r="J46" s="26"/>
      <c r="K46" s="41"/>
      <c r="L46" s="103"/>
      <c r="M46" s="103"/>
      <c r="N46" s="103"/>
      <c r="O46" s="43"/>
      <c r="P46" s="43"/>
      <c r="Q46" s="43"/>
      <c r="R46" s="43"/>
    </row>
    <row r="47" spans="1:18" s="63" customFormat="1">
      <c r="A47" s="305" t="s">
        <v>74</v>
      </c>
      <c r="B47" s="103">
        <v>378.02946410933868</v>
      </c>
      <c r="C47" s="234">
        <v>2.7620297293137606</v>
      </c>
      <c r="D47" s="236">
        <v>-143.62772032616641</v>
      </c>
      <c r="E47" s="236">
        <v>3.8760013271861431</v>
      </c>
      <c r="F47" s="236">
        <v>-151.2245433314807</v>
      </c>
      <c r="G47" s="236">
        <v>-136.03089732085212</v>
      </c>
      <c r="H47" s="236">
        <v>-37.055642710637485</v>
      </c>
      <c r="I47" s="91" t="s">
        <v>18</v>
      </c>
      <c r="J47" s="26"/>
      <c r="K47" s="41"/>
      <c r="L47" s="103"/>
      <c r="M47" s="103"/>
      <c r="N47" s="103"/>
      <c r="O47" s="43"/>
      <c r="P47" s="43"/>
      <c r="Q47" s="43"/>
      <c r="R47" s="43"/>
    </row>
    <row r="48" spans="1:18" s="63" customFormat="1">
      <c r="A48" s="305" t="s">
        <v>75</v>
      </c>
      <c r="B48" s="103">
        <v>377.88092359338395</v>
      </c>
      <c r="C48" s="234">
        <v>3.0039495871307689</v>
      </c>
      <c r="D48" s="236">
        <v>-143.77626084212113</v>
      </c>
      <c r="E48" s="236">
        <v>4.0519490599906129</v>
      </c>
      <c r="F48" s="236">
        <v>-151.71793506689366</v>
      </c>
      <c r="G48" s="236">
        <v>-135.83458661734861</v>
      </c>
      <c r="H48" s="236">
        <v>-35.483235034167535</v>
      </c>
      <c r="I48" s="91" t="s">
        <v>18</v>
      </c>
      <c r="J48" s="26"/>
      <c r="K48" s="41"/>
      <c r="L48" s="103"/>
      <c r="M48" s="103"/>
      <c r="N48" s="103"/>
      <c r="O48" s="43"/>
      <c r="P48" s="43"/>
      <c r="Q48" s="43"/>
      <c r="R48" s="43"/>
    </row>
    <row r="49" spans="1:18" s="63" customFormat="1">
      <c r="B49" s="103"/>
      <c r="C49" s="234"/>
      <c r="D49" s="236"/>
      <c r="E49" s="236"/>
      <c r="F49" s="236"/>
      <c r="G49" s="236"/>
      <c r="H49" s="236"/>
      <c r="I49" s="237"/>
      <c r="K49" s="41"/>
      <c r="L49" s="103"/>
      <c r="M49" s="103"/>
      <c r="N49" s="103"/>
      <c r="O49" s="43"/>
      <c r="P49" s="43"/>
      <c r="Q49" s="43"/>
      <c r="R49" s="43"/>
    </row>
    <row r="50" spans="1:18" s="63" customFormat="1">
      <c r="A50" s="305" t="s">
        <v>58</v>
      </c>
      <c r="B50" s="103">
        <v>485.48951391664525</v>
      </c>
      <c r="C50" s="234">
        <v>4.0652968759295565</v>
      </c>
      <c r="D50" s="236">
        <v>-36.167670518859836</v>
      </c>
      <c r="E50" s="236">
        <v>4.8909320944149597</v>
      </c>
      <c r="F50" s="236">
        <v>-45.753721274744208</v>
      </c>
      <c r="G50" s="236">
        <v>-26.58161976297546</v>
      </c>
      <c r="H50" s="236">
        <v>-7.3948420915842048</v>
      </c>
      <c r="I50" s="91" t="s">
        <v>18</v>
      </c>
      <c r="J50" s="26"/>
      <c r="K50" s="41"/>
      <c r="L50" s="103"/>
      <c r="M50" s="103"/>
      <c r="N50" s="103"/>
      <c r="O50" s="43"/>
      <c r="P50" s="43"/>
      <c r="Q50" s="43"/>
      <c r="R50" s="43"/>
    </row>
    <row r="51" spans="1:18" s="63" customFormat="1">
      <c r="A51" s="243" t="s">
        <v>264</v>
      </c>
      <c r="B51" s="244">
        <v>263.10927918137696</v>
      </c>
      <c r="C51" s="245">
        <v>4.9395874893471428</v>
      </c>
      <c r="D51" s="246">
        <v>-258.54790525412812</v>
      </c>
      <c r="E51" s="246">
        <v>5.6386259520959987</v>
      </c>
      <c r="F51" s="246">
        <v>-269.59940904252915</v>
      </c>
      <c r="G51" s="246">
        <v>-247.4964014657271</v>
      </c>
      <c r="H51" s="246">
        <v>-45.852998132997328</v>
      </c>
      <c r="I51" s="90" t="s">
        <v>18</v>
      </c>
      <c r="J51" s="26"/>
      <c r="K51" s="41"/>
      <c r="L51" s="103"/>
      <c r="M51" s="103"/>
      <c r="N51" s="103"/>
      <c r="O51" s="43"/>
      <c r="P51" s="43"/>
      <c r="Q51" s="43"/>
      <c r="R51" s="43"/>
    </row>
    <row r="52" spans="1:18" s="63" customFormat="1">
      <c r="A52" s="386" t="s">
        <v>78</v>
      </c>
      <c r="B52" s="103"/>
      <c r="C52" s="234"/>
      <c r="D52" s="236"/>
      <c r="E52" s="236"/>
      <c r="F52" s="236"/>
      <c r="G52" s="236"/>
      <c r="H52" s="236"/>
      <c r="I52" s="237"/>
      <c r="K52" s="41"/>
      <c r="L52" s="103"/>
      <c r="M52" s="103"/>
      <c r="N52" s="103"/>
      <c r="O52" s="43"/>
      <c r="P52" s="43"/>
      <c r="Q52" s="43"/>
      <c r="R52" s="43"/>
    </row>
    <row r="53" spans="1:18" s="63" customFormat="1">
      <c r="A53" s="305" t="s">
        <v>79</v>
      </c>
      <c r="B53" s="41">
        <v>545.86062281161628</v>
      </c>
      <c r="C53" s="59">
        <v>2.7649805066336697</v>
      </c>
      <c r="D53" s="236">
        <v>24.203438376111194</v>
      </c>
      <c r="E53" s="236">
        <v>3.8781045969390617</v>
      </c>
      <c r="F53" s="236">
        <v>16.602493037831412</v>
      </c>
      <c r="G53" s="236">
        <v>31.804383714390976</v>
      </c>
      <c r="H53" s="236">
        <v>6.2410483706949673</v>
      </c>
      <c r="I53" s="91" t="s">
        <v>18</v>
      </c>
      <c r="K53" s="41"/>
      <c r="L53" s="103"/>
      <c r="M53" s="103"/>
      <c r="N53" s="103"/>
      <c r="O53" s="43"/>
      <c r="P53" s="43"/>
      <c r="Q53" s="43"/>
      <c r="R53" s="43"/>
    </row>
    <row r="54" spans="1:18" s="63" customFormat="1">
      <c r="A54" s="305" t="s">
        <v>81</v>
      </c>
      <c r="B54" s="41">
        <v>495.54665861310485</v>
      </c>
      <c r="C54" s="59">
        <v>4.8153867765506559</v>
      </c>
      <c r="D54" s="236">
        <v>-26.110525822400234</v>
      </c>
      <c r="E54" s="236">
        <v>5.5301471834404747</v>
      </c>
      <c r="F54" s="236">
        <v>-36.949415131149181</v>
      </c>
      <c r="G54" s="236">
        <v>-15.271636513651286</v>
      </c>
      <c r="H54" s="236">
        <v>-4.7214884082264286</v>
      </c>
      <c r="I54" s="91" t="s">
        <v>18</v>
      </c>
      <c r="K54" s="41"/>
      <c r="L54" s="103"/>
      <c r="M54" s="103"/>
      <c r="N54" s="103"/>
      <c r="O54" s="43"/>
      <c r="P54" s="43"/>
      <c r="Q54" s="43"/>
      <c r="R54" s="43"/>
    </row>
    <row r="55" spans="1:18" s="63" customFormat="1">
      <c r="A55" s="243" t="s">
        <v>83</v>
      </c>
      <c r="B55" s="76">
        <v>453.78397583538469</v>
      </c>
      <c r="C55" s="84">
        <v>2.7896798264740799</v>
      </c>
      <c r="D55" s="246">
        <v>-67.873208600120392</v>
      </c>
      <c r="E55" s="246">
        <v>3.8957530205304529</v>
      </c>
      <c r="F55" s="246">
        <v>-75.508744213023206</v>
      </c>
      <c r="G55" s="246">
        <v>-60.237672987217579</v>
      </c>
      <c r="H55" s="246">
        <v>-17.422359231304313</v>
      </c>
      <c r="I55" s="90" t="s">
        <v>18</v>
      </c>
      <c r="K55" s="41"/>
      <c r="L55" s="103"/>
      <c r="M55" s="103"/>
      <c r="N55" s="103"/>
      <c r="O55" s="43"/>
    </row>
    <row r="56" spans="1:18" s="63" customFormat="1"/>
    <row r="57" spans="1:18" s="63" customFormat="1">
      <c r="O57"/>
    </row>
    <row r="58" spans="1:18" s="63" customForma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8" s="63" customForma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8" s="63" customForma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8" s="63" customForma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8" s="63" customForma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8" s="63" customForma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8" s="63" customForma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8" s="63" customForma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8" s="63" customForma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8" s="63" customForma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8" s="63" customForma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8" s="63" customForma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8" s="6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8" s="63" customForma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8" s="63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8" s="63" customForma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8" s="63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8" s="63" customForma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 s="43"/>
      <c r="Q75" s="43"/>
      <c r="R75" s="43"/>
    </row>
    <row r="76" spans="1:18" s="63" customForma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 s="43"/>
      <c r="Q76" s="43"/>
      <c r="R76" s="43"/>
    </row>
    <row r="77" spans="1:18" s="63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 s="43"/>
      <c r="Q77" s="43"/>
      <c r="R77" s="43"/>
    </row>
    <row r="78" spans="1:18" s="63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 s="43"/>
      <c r="Q78" s="43"/>
      <c r="R78" s="43"/>
    </row>
    <row r="79" spans="1:18" s="63" customForma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 s="43"/>
      <c r="Q79" s="43"/>
      <c r="R79" s="43"/>
    </row>
    <row r="80" spans="1:18" s="63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43"/>
      <c r="Q80" s="43"/>
      <c r="R80" s="43"/>
    </row>
    <row r="81" spans="1:18" s="63" customForma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43"/>
      <c r="Q81" s="43"/>
      <c r="R81" s="43"/>
    </row>
    <row r="82" spans="1:18" s="63" customForma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 s="43"/>
      <c r="Q82" s="43"/>
      <c r="R82" s="43"/>
    </row>
    <row r="83" spans="1:18" s="63" customForma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 s="43"/>
      <c r="Q83" s="43"/>
      <c r="R83" s="43"/>
    </row>
    <row r="84" spans="1:18" s="63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 s="43"/>
      <c r="Q84" s="43"/>
      <c r="R84" s="43"/>
    </row>
    <row r="85" spans="1:18" s="63" customFormat="1" ht="15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43"/>
      <c r="Q85" s="43"/>
      <c r="R85" s="43"/>
    </row>
    <row r="86" spans="1:18" s="63" customFormat="1" ht="2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 s="43"/>
      <c r="Q86" s="43"/>
      <c r="R86" s="43"/>
    </row>
    <row r="87" spans="1:18" s="63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 s="43"/>
      <c r="Q87" s="43"/>
      <c r="R87" s="43"/>
    </row>
    <row r="88" spans="1:18" s="63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 s="43"/>
      <c r="Q88" s="43"/>
      <c r="R88" s="43"/>
    </row>
    <row r="89" spans="1:18" s="63" customForma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 s="43"/>
      <c r="Q89" s="43"/>
      <c r="R89" s="43"/>
    </row>
    <row r="90" spans="1:18" s="63" customForma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 s="43"/>
      <c r="Q90" s="43"/>
      <c r="R90" s="43"/>
    </row>
    <row r="91" spans="1:18" s="63" customForma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 s="43"/>
      <c r="Q91" s="43"/>
      <c r="R91" s="43"/>
    </row>
    <row r="92" spans="1:18" s="63" customForma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8" s="63" customForma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</sheetData>
  <mergeCells count="4">
    <mergeCell ref="A4:A5"/>
    <mergeCell ref="B4:B5"/>
    <mergeCell ref="C4:C5"/>
    <mergeCell ref="D4:I4"/>
  </mergeCells>
  <hyperlinks>
    <hyperlink ref="A1" location="'Table of Contents'!A1" display="Table of Contents" xr:uid="{805A5DE9-C8F7-4744-9979-D78CD5E973D8}"/>
  </hyperlink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4D7C-414A-44CC-A8B3-1BADFA60E58D}">
  <dimension ref="A1:S19"/>
  <sheetViews>
    <sheetView zoomScaleNormal="100" workbookViewId="0"/>
  </sheetViews>
  <sheetFormatPr defaultRowHeight="14.4"/>
  <cols>
    <col min="1" max="1" width="26.44140625" customWidth="1"/>
    <col min="2" max="2" width="9.6640625" customWidth="1"/>
  </cols>
  <sheetData>
    <row r="1" spans="1:19">
      <c r="A1" s="12" t="s">
        <v>0</v>
      </c>
      <c r="B1" s="63"/>
    </row>
    <row r="3" spans="1:19">
      <c r="A3" s="10" t="s">
        <v>417</v>
      </c>
    </row>
    <row r="4" spans="1:19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</row>
    <row r="5" spans="1:19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4" t="s">
        <v>11</v>
      </c>
      <c r="I5" s="58" t="s">
        <v>12</v>
      </c>
      <c r="J5" s="126" t="s">
        <v>13</v>
      </c>
      <c r="K5" s="126" t="s">
        <v>14</v>
      </c>
      <c r="L5" s="127" t="s">
        <v>15</v>
      </c>
      <c r="M5" s="126" t="s">
        <v>16</v>
      </c>
      <c r="N5" s="94" t="s">
        <v>11</v>
      </c>
      <c r="O5" s="58" t="s">
        <v>12</v>
      </c>
      <c r="P5" s="126" t="s">
        <v>13</v>
      </c>
      <c r="Q5" s="126" t="s">
        <v>14</v>
      </c>
      <c r="R5" s="127" t="s">
        <v>15</v>
      </c>
      <c r="S5" s="126" t="s">
        <v>16</v>
      </c>
    </row>
    <row r="6" spans="1:19">
      <c r="A6" s="10" t="s">
        <v>29</v>
      </c>
      <c r="B6" s="143">
        <v>521.65718443550509</v>
      </c>
      <c r="C6" s="59">
        <v>2.7192973472453681</v>
      </c>
      <c r="D6" s="41">
        <v>523.73093292131182</v>
      </c>
      <c r="E6" s="61">
        <v>2.6464936142567108</v>
      </c>
      <c r="F6" s="41">
        <v>523.49437890333115</v>
      </c>
      <c r="G6" s="59">
        <v>2.7323846036100012</v>
      </c>
      <c r="H6" s="270">
        <v>2.0737484858067319</v>
      </c>
      <c r="I6" s="41">
        <v>3.7945364029137005</v>
      </c>
      <c r="J6" s="41">
        <v>-5.3634062019302879</v>
      </c>
      <c r="K6" s="41">
        <v>9.5109031735437526</v>
      </c>
      <c r="L6" s="41">
        <v>0.54650905027933538</v>
      </c>
      <c r="M6" s="1" t="s">
        <v>26</v>
      </c>
      <c r="N6" s="270">
        <v>1.8428155644949129</v>
      </c>
      <c r="O6" s="41">
        <v>3.8320461978864104</v>
      </c>
      <c r="P6" s="41">
        <v>-5.6678569704560999</v>
      </c>
      <c r="Q6" s="41">
        <v>9.3534880994459257</v>
      </c>
      <c r="R6" s="41">
        <v>0.48089596767161358</v>
      </c>
      <c r="S6" s="1" t="s">
        <v>26</v>
      </c>
    </row>
    <row r="7" spans="1:19">
      <c r="A7" s="62" t="s">
        <v>90</v>
      </c>
      <c r="B7" s="244">
        <v>478.39795713463997</v>
      </c>
      <c r="C7" s="245">
        <v>0.53196646081919463</v>
      </c>
      <c r="D7" s="76">
        <v>489.02583540092439</v>
      </c>
      <c r="E7" s="69">
        <v>0.55190055702383922</v>
      </c>
      <c r="F7" s="76">
        <v>481.00688966625728</v>
      </c>
      <c r="G7" s="136">
        <v>0.54062442778095343</v>
      </c>
      <c r="H7" s="73">
        <v>10.627878266284426</v>
      </c>
      <c r="I7" s="76">
        <v>0.76653932728838103</v>
      </c>
      <c r="J7" s="76">
        <v>9.1254887920656387</v>
      </c>
      <c r="K7" s="76">
        <v>12.130267740503214</v>
      </c>
      <c r="L7" s="76">
        <v>13.864752776456172</v>
      </c>
      <c r="M7" s="142" t="s">
        <v>18</v>
      </c>
      <c r="N7" s="73">
        <v>2.6020428653600334</v>
      </c>
      <c r="O7" s="76">
        <v>0.73006048751901353</v>
      </c>
      <c r="P7" s="76">
        <v>1.1711506032870134</v>
      </c>
      <c r="Q7" s="76">
        <v>4.0329351274330536</v>
      </c>
      <c r="R7" s="76">
        <v>3.5641469574701046</v>
      </c>
      <c r="S7" s="79" t="s">
        <v>18</v>
      </c>
    </row>
    <row r="8" spans="1:19">
      <c r="A8" s="16" t="s">
        <v>414</v>
      </c>
    </row>
    <row r="10" spans="1:19">
      <c r="D10" s="247"/>
      <c r="E10" s="247"/>
      <c r="F10" s="248"/>
    </row>
    <row r="13" spans="1:19">
      <c r="A13" s="10"/>
      <c r="B13" s="26"/>
    </row>
    <row r="14" spans="1:19">
      <c r="A14" s="10"/>
      <c r="B14" s="362"/>
    </row>
    <row r="15" spans="1:19">
      <c r="B15" s="445"/>
      <c r="C15" s="445"/>
      <c r="D15" s="445"/>
      <c r="E15" s="445"/>
      <c r="F15" s="445"/>
      <c r="G15" s="445"/>
    </row>
    <row r="16" spans="1:19">
      <c r="B16" s="55"/>
      <c r="C16" s="55"/>
      <c r="D16" s="55"/>
      <c r="E16" s="138"/>
      <c r="F16" s="55"/>
      <c r="G16" s="55"/>
    </row>
    <row r="17" spans="1:7">
      <c r="A17" s="10"/>
      <c r="B17" s="1"/>
      <c r="C17" s="59"/>
      <c r="D17" s="60"/>
      <c r="E17" s="61"/>
      <c r="F17" s="41"/>
      <c r="G17" s="59"/>
    </row>
    <row r="18" spans="1:7">
      <c r="A18" s="10"/>
      <c r="B18" s="41"/>
      <c r="C18" s="59"/>
      <c r="D18" s="60"/>
      <c r="E18" s="61"/>
      <c r="F18" s="41"/>
      <c r="G18" s="59"/>
    </row>
    <row r="19" spans="1:7">
      <c r="A19" s="10"/>
      <c r="B19" s="1"/>
      <c r="C19" s="1"/>
      <c r="D19" s="1"/>
      <c r="E19" s="158"/>
      <c r="F19" s="1"/>
      <c r="G19" s="1"/>
    </row>
  </sheetData>
  <mergeCells count="8">
    <mergeCell ref="H4:M4"/>
    <mergeCell ref="N4:S4"/>
    <mergeCell ref="B15:C15"/>
    <mergeCell ref="D15:E15"/>
    <mergeCell ref="F15:G15"/>
    <mergeCell ref="B4:C4"/>
    <mergeCell ref="D4:E4"/>
    <mergeCell ref="F4:G4"/>
  </mergeCells>
  <hyperlinks>
    <hyperlink ref="A1" location="'Table of Contents'!A1" display="Table of Contents" xr:uid="{0F99D020-3E1E-4D3E-8A36-67916D669FC9}"/>
  </hyperlinks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EBD9-5CA0-4BD5-AD9B-CF008DF264A0}">
  <dimension ref="A1:K17"/>
  <sheetViews>
    <sheetView workbookViewId="0"/>
  </sheetViews>
  <sheetFormatPr defaultRowHeight="14.4"/>
  <cols>
    <col min="1" max="1" width="16.44140625" customWidth="1"/>
    <col min="6" max="6" width="10.109375" customWidth="1"/>
    <col min="9" max="9" width="15.33203125" customWidth="1"/>
    <col min="14" max="14" width="9.109375" customWidth="1"/>
  </cols>
  <sheetData>
    <row r="1" spans="1:11" ht="18">
      <c r="A1" s="12" t="s">
        <v>0</v>
      </c>
      <c r="B1" s="249"/>
    </row>
    <row r="2" spans="1:11">
      <c r="A2" s="12"/>
    </row>
    <row r="3" spans="1:11">
      <c r="A3" s="10" t="s">
        <v>265</v>
      </c>
    </row>
    <row r="4" spans="1:11">
      <c r="A4" s="9"/>
      <c r="B4" s="410">
        <v>2023</v>
      </c>
      <c r="C4" s="410"/>
      <c r="D4" s="410">
        <v>2019</v>
      </c>
      <c r="E4" s="410"/>
      <c r="F4" s="410" t="s">
        <v>85</v>
      </c>
      <c r="G4" s="410"/>
      <c r="H4" s="410"/>
      <c r="I4" s="410"/>
      <c r="J4" s="410"/>
      <c r="K4" s="410"/>
    </row>
    <row r="5" spans="1:11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1">
      <c r="A6" s="64" t="s">
        <v>17</v>
      </c>
      <c r="B6" s="103">
        <v>605.31911848913842</v>
      </c>
      <c r="C6" s="234">
        <v>6.051925699926846</v>
      </c>
      <c r="D6" s="65">
        <v>615.76599312853182</v>
      </c>
      <c r="E6" s="61">
        <v>3.9764244324076969</v>
      </c>
      <c r="F6" s="103">
        <v>10.4468746393934</v>
      </c>
      <c r="G6" s="103">
        <v>7.2413918513006816</v>
      </c>
      <c r="H6" s="103">
        <v>-3.7459925870977617</v>
      </c>
      <c r="I6" s="103">
        <v>24.63974186588456</v>
      </c>
      <c r="J6" s="103">
        <v>1.4426611422107971</v>
      </c>
      <c r="K6" s="251" t="s">
        <v>26</v>
      </c>
    </row>
    <row r="7" spans="1:11">
      <c r="A7" s="64" t="s">
        <v>92</v>
      </c>
      <c r="B7" s="103">
        <v>602.42994660363274</v>
      </c>
      <c r="C7" s="234">
        <v>3.0762902942647652</v>
      </c>
      <c r="D7" s="65">
        <v>612.49528119632203</v>
      </c>
      <c r="E7" s="61">
        <v>2.7123074087005734</v>
      </c>
      <c r="F7" s="65">
        <v>10.06533459268951</v>
      </c>
      <c r="G7" s="65">
        <v>4.1012404774506477</v>
      </c>
      <c r="H7" s="65">
        <v>2.0270509649483852</v>
      </c>
      <c r="I7" s="65">
        <v>18.103618220430633</v>
      </c>
      <c r="J7" s="41">
        <v>2.4542171199251825</v>
      </c>
      <c r="K7" s="55" t="s">
        <v>18</v>
      </c>
    </row>
    <row r="8" spans="1:11">
      <c r="A8" s="63" t="s">
        <v>198</v>
      </c>
      <c r="B8" s="103">
        <v>595.99428840018993</v>
      </c>
      <c r="C8" s="234">
        <v>3.0492481626224994</v>
      </c>
      <c r="D8" s="65">
        <v>606.82183504823536</v>
      </c>
      <c r="E8" s="61">
        <v>2.797734357096159</v>
      </c>
      <c r="F8" s="65">
        <v>10.827546648045427</v>
      </c>
      <c r="G8" s="65">
        <v>4.1382643572073725</v>
      </c>
      <c r="H8" s="65">
        <v>2.7166975494131798</v>
      </c>
      <c r="I8" s="65">
        <v>18.938395746677674</v>
      </c>
      <c r="J8" s="41">
        <v>2.6164463440301304</v>
      </c>
      <c r="K8" s="55" t="s">
        <v>18</v>
      </c>
    </row>
    <row r="9" spans="1:11">
      <c r="A9" s="64" t="s">
        <v>94</v>
      </c>
      <c r="B9" s="103">
        <v>594.61553355262481</v>
      </c>
      <c r="C9" s="234">
        <v>3.0450936346672695</v>
      </c>
      <c r="D9" s="65">
        <v>594.22877680159252</v>
      </c>
      <c r="E9" s="61">
        <v>2.7170249876853378</v>
      </c>
      <c r="F9" s="65">
        <v>-0.38675675103229423</v>
      </c>
      <c r="G9" s="65">
        <v>4.0810317356763637</v>
      </c>
      <c r="H9" s="65">
        <v>-8.3854319727229516</v>
      </c>
      <c r="I9" s="65">
        <v>7.6119184706583631</v>
      </c>
      <c r="J9" s="41">
        <v>-9.476935639859603E-2</v>
      </c>
      <c r="K9" s="1" t="s">
        <v>26</v>
      </c>
    </row>
    <row r="10" spans="1:11">
      <c r="A10" t="s">
        <v>27</v>
      </c>
      <c r="B10" s="103">
        <v>524.77277106855649</v>
      </c>
      <c r="C10" s="234">
        <v>4.5370903246460053</v>
      </c>
      <c r="D10" s="65">
        <v>514.92739075418956</v>
      </c>
      <c r="E10" s="61">
        <v>5.2568499654429051</v>
      </c>
      <c r="F10" s="103">
        <v>-9.8453803143669347</v>
      </c>
      <c r="G10" s="103">
        <v>6.9440377427814619</v>
      </c>
      <c r="H10" s="103">
        <v>-23.455444197505411</v>
      </c>
      <c r="I10" s="103">
        <v>3.7646835687715416</v>
      </c>
      <c r="J10" s="103">
        <v>-1.4178177998242458</v>
      </c>
      <c r="K10" s="251" t="s">
        <v>26</v>
      </c>
    </row>
    <row r="11" spans="1:11">
      <c r="A11" s="10" t="s">
        <v>95</v>
      </c>
      <c r="B11" s="143">
        <v>521.65718443550509</v>
      </c>
      <c r="C11" s="59">
        <v>2.7192973472453681</v>
      </c>
      <c r="D11" s="65">
        <v>523.73093292131182</v>
      </c>
      <c r="E11" s="61">
        <v>2.6464936142567108</v>
      </c>
      <c r="F11" s="65">
        <v>2.0737484858067319</v>
      </c>
      <c r="G11" s="65">
        <v>3.7945364029137005</v>
      </c>
      <c r="H11" s="65">
        <v>-5.3634062019302879</v>
      </c>
      <c r="I11" s="65">
        <v>9.5109031735437526</v>
      </c>
      <c r="J11" s="41">
        <v>0.54650905027933538</v>
      </c>
      <c r="K11" s="1" t="s">
        <v>26</v>
      </c>
    </row>
    <row r="12" spans="1:11">
      <c r="A12" t="s">
        <v>35</v>
      </c>
      <c r="B12" s="103">
        <v>517.31965279121971</v>
      </c>
      <c r="C12" s="234">
        <v>2.4038489346871006</v>
      </c>
      <c r="D12" s="65">
        <v>502.51579339623623</v>
      </c>
      <c r="E12" s="61">
        <v>2.548674226782603</v>
      </c>
      <c r="F12" s="65">
        <v>-14.803859394983476</v>
      </c>
      <c r="G12" s="65">
        <v>3.5034597207706284</v>
      </c>
      <c r="H12" s="65">
        <v>-21.670514268980661</v>
      </c>
      <c r="I12" s="65">
        <v>-7.9372045209862909</v>
      </c>
      <c r="J12" s="41">
        <v>-4.225497244114794</v>
      </c>
      <c r="K12" s="55" t="s">
        <v>18</v>
      </c>
    </row>
    <row r="13" spans="1:11">
      <c r="A13" t="s">
        <v>96</v>
      </c>
      <c r="B13" s="103">
        <v>508.71583111608641</v>
      </c>
      <c r="C13" s="234">
        <v>3.4809939779189278</v>
      </c>
      <c r="D13" s="158">
        <v>517.29999999999995</v>
      </c>
      <c r="E13" s="61">
        <v>3.8</v>
      </c>
      <c r="F13" s="65">
        <v>8.5841688839135486</v>
      </c>
      <c r="G13" s="65">
        <v>5.1533793838905204</v>
      </c>
      <c r="H13" s="65">
        <v>-1.5162691071830832</v>
      </c>
      <c r="I13" s="65">
        <v>18.684606875010182</v>
      </c>
      <c r="J13" s="41">
        <v>1.6657358685346719</v>
      </c>
      <c r="K13" s="1" t="s">
        <v>26</v>
      </c>
    </row>
    <row r="14" spans="1:11">
      <c r="A14" t="s">
        <v>37</v>
      </c>
      <c r="B14" s="103">
        <v>503.80126338420206</v>
      </c>
      <c r="C14" s="234">
        <v>2.5538041512137997</v>
      </c>
      <c r="D14" s="65">
        <v>508.91567288004296</v>
      </c>
      <c r="E14" s="61">
        <v>2.5986442502601967</v>
      </c>
      <c r="F14" s="65">
        <v>5.1144094958409028</v>
      </c>
      <c r="G14" s="65">
        <v>3.6434691685490104</v>
      </c>
      <c r="H14" s="65">
        <v>-2.0266588532972527</v>
      </c>
      <c r="I14" s="65">
        <v>12.255477844979058</v>
      </c>
      <c r="J14" s="41">
        <v>1.4037197130661285</v>
      </c>
      <c r="K14" s="1" t="s">
        <v>26</v>
      </c>
    </row>
    <row r="15" spans="1:11">
      <c r="A15" s="2" t="s">
        <v>45</v>
      </c>
      <c r="B15" s="244">
        <v>488.00680073322303</v>
      </c>
      <c r="C15" s="245">
        <v>4.1885266263384082</v>
      </c>
      <c r="D15" s="68">
        <v>515.4407924796626</v>
      </c>
      <c r="E15" s="69">
        <v>4.7814412543444318</v>
      </c>
      <c r="F15" s="68">
        <v>27.433991746439574</v>
      </c>
      <c r="G15" s="68">
        <v>6.3565663504987242</v>
      </c>
      <c r="H15" s="68">
        <v>14.975350634122867</v>
      </c>
      <c r="I15" s="68">
        <v>39.892632858756279</v>
      </c>
      <c r="J15" s="76">
        <v>4.3158507649789817</v>
      </c>
      <c r="K15" s="79" t="s">
        <v>18</v>
      </c>
    </row>
    <row r="16" spans="1:11">
      <c r="A16" s="153" t="s">
        <v>416</v>
      </c>
    </row>
    <row r="17" spans="1:1">
      <c r="A17" s="28" t="s">
        <v>98</v>
      </c>
    </row>
  </sheetData>
  <mergeCells count="3">
    <mergeCell ref="B4:C4"/>
    <mergeCell ref="D4:E4"/>
    <mergeCell ref="F4:K4"/>
  </mergeCells>
  <conditionalFormatting sqref="A6:A7 A9:A16">
    <cfRule type="expression" dxfId="10" priority="1">
      <formula>#REF!=2</formula>
    </cfRule>
  </conditionalFormatting>
  <hyperlinks>
    <hyperlink ref="A1" location="'Table of Contents'!A1" display="Table of Contents" xr:uid="{60008E33-B5F9-498B-B905-B5757BCBBFAB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1A0A-5358-4CD6-8F36-20DBB68AE710}">
  <dimension ref="A1:N11"/>
  <sheetViews>
    <sheetView zoomScaleNormal="100" workbookViewId="0"/>
  </sheetViews>
  <sheetFormatPr defaultRowHeight="14.4"/>
  <cols>
    <col min="1" max="1" width="11.44140625" customWidth="1"/>
    <col min="9" max="9" width="12.6640625" customWidth="1"/>
  </cols>
  <sheetData>
    <row r="1" spans="1:14">
      <c r="A1" s="12" t="s">
        <v>0</v>
      </c>
      <c r="C1" s="54"/>
    </row>
    <row r="2" spans="1:14">
      <c r="A2" s="12"/>
    </row>
    <row r="3" spans="1:14">
      <c r="A3" s="10" t="s">
        <v>266</v>
      </c>
      <c r="B3" s="1"/>
      <c r="C3" s="1"/>
      <c r="D3" s="1"/>
      <c r="E3" s="1"/>
      <c r="F3" s="1"/>
      <c r="G3" s="1"/>
      <c r="H3" s="1"/>
      <c r="I3" s="1"/>
    </row>
    <row r="4" spans="1:14">
      <c r="A4" s="9"/>
      <c r="B4" s="410" t="s">
        <v>100</v>
      </c>
      <c r="C4" s="410"/>
      <c r="D4" s="410" t="s">
        <v>101</v>
      </c>
      <c r="E4" s="410"/>
      <c r="F4" s="410" t="s">
        <v>102</v>
      </c>
      <c r="G4" s="410"/>
      <c r="H4" s="410"/>
      <c r="I4" s="410"/>
      <c r="J4" s="410"/>
      <c r="K4" s="410"/>
    </row>
    <row r="5" spans="1:14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4">
      <c r="A6" s="64">
        <v>2023</v>
      </c>
      <c r="B6" s="74">
        <v>528.02725109199503</v>
      </c>
      <c r="C6" s="85">
        <v>3.0136409976551302</v>
      </c>
      <c r="D6" s="74">
        <v>514.41553187573402</v>
      </c>
      <c r="E6" s="85">
        <v>3.5223735348726999</v>
      </c>
      <c r="F6" s="65">
        <v>13.611719216261008</v>
      </c>
      <c r="G6" s="65">
        <v>3.5136584803741702</v>
      </c>
      <c r="H6" s="65">
        <v>6.7250751407538987</v>
      </c>
      <c r="I6" s="65">
        <v>20.498363291768118</v>
      </c>
      <c r="J6" s="41">
        <v>3.8739448618271783</v>
      </c>
      <c r="K6" s="55" t="s">
        <v>18</v>
      </c>
      <c r="M6" s="10"/>
      <c r="N6" s="72"/>
    </row>
    <row r="7" spans="1:14">
      <c r="A7">
        <v>2019</v>
      </c>
      <c r="B7" s="65">
        <v>523.07811873367041</v>
      </c>
      <c r="C7" s="61">
        <v>3.4467033210369591</v>
      </c>
      <c r="D7" s="65">
        <v>524.41615674500133</v>
      </c>
      <c r="E7" s="61">
        <v>2.8857280097270621</v>
      </c>
      <c r="F7" s="65">
        <v>-1.3380380113309229</v>
      </c>
      <c r="G7" s="65">
        <v>3.5481130032453123</v>
      </c>
      <c r="H7" s="65">
        <v>-8.2922117107699833</v>
      </c>
      <c r="I7" s="65">
        <v>5.6161356881081366</v>
      </c>
      <c r="J7" s="41">
        <v>-0.37711256944383531</v>
      </c>
      <c r="K7" s="1" t="s">
        <v>26</v>
      </c>
    </row>
    <row r="8" spans="1:14">
      <c r="A8" s="67">
        <v>2015</v>
      </c>
      <c r="B8" s="68">
        <v>526.11698826855354</v>
      </c>
      <c r="C8" s="69">
        <v>3.9889989575423974</v>
      </c>
      <c r="D8" s="68">
        <v>520.91013059055251</v>
      </c>
      <c r="E8" s="69">
        <v>2.560107437658917</v>
      </c>
      <c r="F8" s="68">
        <v>5.2068576780010289</v>
      </c>
      <c r="G8" s="68">
        <v>3.8602891277057143</v>
      </c>
      <c r="H8" s="68">
        <v>-2.3591699822137118</v>
      </c>
      <c r="I8" s="68">
        <v>12.772885338215769</v>
      </c>
      <c r="J8" s="76">
        <v>1.3488258277419807</v>
      </c>
      <c r="K8" s="3" t="s">
        <v>26</v>
      </c>
    </row>
    <row r="9" spans="1:14">
      <c r="A9" s="16" t="s">
        <v>420</v>
      </c>
    </row>
    <row r="11" spans="1:14">
      <c r="B11" s="60"/>
    </row>
  </sheetData>
  <mergeCells count="3">
    <mergeCell ref="B4:C4"/>
    <mergeCell ref="D4:E4"/>
    <mergeCell ref="F4:K4"/>
  </mergeCells>
  <conditionalFormatting sqref="A6">
    <cfRule type="expression" dxfId="9" priority="2">
      <formula>#REF!=2</formula>
    </cfRule>
  </conditionalFormatting>
  <conditionalFormatting sqref="A8">
    <cfRule type="expression" dxfId="8" priority="1">
      <formula>#REF!=2</formula>
    </cfRule>
  </conditionalFormatting>
  <hyperlinks>
    <hyperlink ref="A1" location="'Table of Contents'!A1" display="Table of Contents" xr:uid="{4F4A3365-8B88-485A-970F-12ADB9C1684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F7C9-1F37-413D-9EFB-ECD0460AE3A0}">
  <dimension ref="A1:Q11"/>
  <sheetViews>
    <sheetView workbookViewId="0"/>
  </sheetViews>
  <sheetFormatPr defaultRowHeight="14.4"/>
  <cols>
    <col min="1" max="1" width="15.5546875" customWidth="1"/>
    <col min="6" max="7" width="8.88671875" customWidth="1"/>
    <col min="10" max="10" width="11.5546875" bestFit="1" customWidth="1"/>
    <col min="11" max="14" width="11.44140625" customWidth="1"/>
  </cols>
  <sheetData>
    <row r="1" spans="1:17">
      <c r="A1" s="12" t="s">
        <v>0</v>
      </c>
      <c r="C1" s="54"/>
    </row>
    <row r="3" spans="1:17">
      <c r="A3" s="10" t="s">
        <v>267</v>
      </c>
    </row>
    <row r="4" spans="1:17">
      <c r="A4" s="45" t="s">
        <v>104</v>
      </c>
      <c r="B4" s="4" t="s">
        <v>88</v>
      </c>
      <c r="C4" s="4" t="s">
        <v>105</v>
      </c>
      <c r="D4" s="4" t="s">
        <v>8</v>
      </c>
      <c r="E4" s="4" t="s">
        <v>106</v>
      </c>
    </row>
    <row r="5" spans="1:17">
      <c r="A5" s="53" t="s">
        <v>268</v>
      </c>
      <c r="B5" s="41">
        <v>30.704298981842534</v>
      </c>
      <c r="C5" s="59">
        <v>3.0948209696427127</v>
      </c>
      <c r="D5" s="5">
        <v>487.73094304871722</v>
      </c>
      <c r="E5" s="59">
        <v>5.1885075651855637</v>
      </c>
    </row>
    <row r="6" spans="1:17">
      <c r="A6" s="53" t="s">
        <v>110</v>
      </c>
      <c r="B6" s="41">
        <v>69.295701018157473</v>
      </c>
      <c r="C6" s="59">
        <v>3.0948209696427105</v>
      </c>
      <c r="D6" s="5">
        <v>536.66699921480188</v>
      </c>
      <c r="E6" s="59">
        <v>2.02233973962307</v>
      </c>
    </row>
    <row r="7" spans="1:17" ht="43.2">
      <c r="A7" s="253" t="s">
        <v>111</v>
      </c>
      <c r="B7" s="45"/>
      <c r="C7" s="45"/>
      <c r="D7" s="58" t="s">
        <v>11</v>
      </c>
      <c r="E7" s="58" t="s">
        <v>12</v>
      </c>
      <c r="F7" s="126" t="s">
        <v>13</v>
      </c>
      <c r="G7" s="126" t="s">
        <v>14</v>
      </c>
      <c r="H7" s="127" t="s">
        <v>15</v>
      </c>
      <c r="I7" s="126" t="s">
        <v>16</v>
      </c>
    </row>
    <row r="8" spans="1:17">
      <c r="A8" s="254" t="s">
        <v>269</v>
      </c>
      <c r="B8" s="254"/>
      <c r="C8" s="254"/>
      <c r="D8" s="255">
        <v>-48.936056166084654</v>
      </c>
      <c r="E8" s="139">
        <v>5.3133652013391242</v>
      </c>
      <c r="F8" s="255">
        <v>-59.350060597417752</v>
      </c>
      <c r="G8" s="255">
        <v>-38.522051734751557</v>
      </c>
      <c r="H8" s="52">
        <v>-9.2099929727682426</v>
      </c>
      <c r="I8" s="4" t="s">
        <v>18</v>
      </c>
    </row>
    <row r="11" spans="1:17">
      <c r="M11" s="53"/>
      <c r="N11" s="41"/>
      <c r="O11" s="50"/>
      <c r="P11" s="5"/>
      <c r="Q11" s="41"/>
    </row>
  </sheetData>
  <hyperlinks>
    <hyperlink ref="A1" location="'Table of Contents'!A1" display="Table of Contents" xr:uid="{003FFAB6-4AB6-447F-84BC-2CF8F2B6A2F7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A13C-4FB0-4B16-B409-409909520B57}">
  <dimension ref="A1:Q24"/>
  <sheetViews>
    <sheetView workbookViewId="0"/>
  </sheetViews>
  <sheetFormatPr defaultRowHeight="14.4"/>
  <cols>
    <col min="1" max="1" width="17.88671875" customWidth="1"/>
    <col min="2" max="3" width="10.5546875" customWidth="1"/>
    <col min="14" max="15" width="11.33203125" customWidth="1"/>
    <col min="16" max="16" width="11.5546875" customWidth="1"/>
    <col min="17" max="17" width="11.109375" customWidth="1"/>
  </cols>
  <sheetData>
    <row r="1" spans="1:17">
      <c r="A1" s="12" t="s">
        <v>0</v>
      </c>
      <c r="B1" s="54"/>
    </row>
    <row r="2" spans="1:17">
      <c r="A2" s="12"/>
    </row>
    <row r="3" spans="1:17">
      <c r="A3" s="10" t="s">
        <v>270</v>
      </c>
    </row>
    <row r="4" spans="1:17">
      <c r="A4" s="92"/>
      <c r="B4" s="419" t="s">
        <v>271</v>
      </c>
      <c r="C4" s="419"/>
      <c r="D4" s="419"/>
      <c r="E4" s="419"/>
      <c r="F4" s="419" t="s">
        <v>272</v>
      </c>
      <c r="G4" s="419"/>
      <c r="H4" s="419"/>
      <c r="I4" s="419"/>
      <c r="J4" s="419" t="s">
        <v>273</v>
      </c>
      <c r="K4" s="419"/>
      <c r="L4" s="419"/>
      <c r="M4" s="419"/>
      <c r="N4" s="445"/>
      <c r="O4" s="445"/>
      <c r="P4" s="445"/>
      <c r="Q4" s="445"/>
    </row>
    <row r="5" spans="1:17">
      <c r="A5" s="2"/>
      <c r="B5" s="79" t="s">
        <v>88</v>
      </c>
      <c r="C5" s="79" t="s">
        <v>105</v>
      </c>
      <c r="D5" s="79" t="s">
        <v>8</v>
      </c>
      <c r="E5" s="79" t="s">
        <v>106</v>
      </c>
      <c r="F5" s="79" t="s">
        <v>88</v>
      </c>
      <c r="G5" s="79" t="s">
        <v>105</v>
      </c>
      <c r="H5" s="79" t="s">
        <v>8</v>
      </c>
      <c r="I5" s="79" t="s">
        <v>106</v>
      </c>
      <c r="J5" s="79" t="s">
        <v>88</v>
      </c>
      <c r="K5" s="79" t="s">
        <v>105</v>
      </c>
      <c r="L5" s="79" t="s">
        <v>8</v>
      </c>
      <c r="M5" s="79" t="s">
        <v>106</v>
      </c>
      <c r="N5" s="55"/>
      <c r="O5" s="55"/>
      <c r="P5" s="55"/>
      <c r="Q5" s="55"/>
    </row>
    <row r="6" spans="1:17">
      <c r="A6" s="64" t="s">
        <v>17</v>
      </c>
      <c r="B6" s="65">
        <v>32.753955030842015</v>
      </c>
      <c r="C6" s="61">
        <v>1.2813550658723758</v>
      </c>
      <c r="D6" s="65">
        <v>648.5324309578549</v>
      </c>
      <c r="E6" s="61">
        <v>4.6619005028203304</v>
      </c>
      <c r="F6" s="65">
        <v>47.223513499888668</v>
      </c>
      <c r="G6" s="61">
        <v>0.88037713891988156</v>
      </c>
      <c r="H6" s="65">
        <v>601.48316467539303</v>
      </c>
      <c r="I6" s="61">
        <v>5.5212472986491861</v>
      </c>
      <c r="J6" s="65">
        <v>20.022531469269317</v>
      </c>
      <c r="K6" s="61">
        <v>1.2174012080354195</v>
      </c>
      <c r="L6" s="65">
        <v>545.01050756745133</v>
      </c>
      <c r="M6" s="61">
        <v>9.1544089759967946</v>
      </c>
      <c r="N6" s="65"/>
      <c r="O6" s="65"/>
    </row>
    <row r="7" spans="1:17">
      <c r="A7" s="64" t="s">
        <v>92</v>
      </c>
      <c r="B7" s="65">
        <v>36.345292072185309</v>
      </c>
      <c r="C7" s="61">
        <v>1.0470312237653381</v>
      </c>
      <c r="D7" s="65">
        <v>644.38429983987385</v>
      </c>
      <c r="E7" s="61">
        <v>3.8793919985161165</v>
      </c>
      <c r="F7" s="65">
        <v>43.09235300238295</v>
      </c>
      <c r="G7" s="61">
        <v>0.80332324846940284</v>
      </c>
      <c r="H7" s="65">
        <v>598.44241457468229</v>
      </c>
      <c r="I7" s="61">
        <v>3.1965979300048981</v>
      </c>
      <c r="J7" s="65">
        <v>20.56235492543173</v>
      </c>
      <c r="K7" s="61">
        <v>0.81628001074160361</v>
      </c>
      <c r="L7" s="65">
        <v>539.31628031621824</v>
      </c>
      <c r="M7" s="61">
        <v>3.8542237762158464</v>
      </c>
      <c r="N7" s="65"/>
      <c r="O7" s="65"/>
    </row>
    <row r="8" spans="1:17">
      <c r="A8" s="63" t="s">
        <v>198</v>
      </c>
      <c r="B8" s="65">
        <v>55.856131484758215</v>
      </c>
      <c r="C8" s="61">
        <v>1.2388627130740588</v>
      </c>
      <c r="D8" s="65">
        <v>624.88357327044116</v>
      </c>
      <c r="E8" s="61">
        <v>3.1330874697890296</v>
      </c>
      <c r="F8" s="65">
        <v>33.709464442823609</v>
      </c>
      <c r="G8" s="61">
        <v>0.85690332768247857</v>
      </c>
      <c r="H8" s="65">
        <v>573.02091696542561</v>
      </c>
      <c r="I8" s="61">
        <v>3.0476453068087879</v>
      </c>
      <c r="J8" s="65">
        <v>10.434404072418181</v>
      </c>
      <c r="K8" s="61">
        <v>0.70836834468892551</v>
      </c>
      <c r="L8" s="65">
        <v>518.02660870390832</v>
      </c>
      <c r="M8" s="61">
        <v>6.3188243815287821</v>
      </c>
      <c r="N8" s="65"/>
      <c r="O8" s="65"/>
    </row>
    <row r="9" spans="1:17">
      <c r="A9" s="64" t="s">
        <v>22</v>
      </c>
      <c r="B9" s="65">
        <v>42.662607480555621</v>
      </c>
      <c r="C9" s="61">
        <v>1.1436187581280748</v>
      </c>
      <c r="D9" s="65">
        <v>620.88514644933002</v>
      </c>
      <c r="E9" s="61">
        <v>4.1657789146964852</v>
      </c>
      <c r="F9" s="65">
        <v>45.562450724326496</v>
      </c>
      <c r="G9" s="61">
        <v>0.8682663983623633</v>
      </c>
      <c r="H9" s="65">
        <v>585.22408227686424</v>
      </c>
      <c r="I9" s="61">
        <v>3.3511487462483793</v>
      </c>
      <c r="J9" s="65">
        <v>11.774941795117877</v>
      </c>
      <c r="K9" s="61">
        <v>0.70234777437511364</v>
      </c>
      <c r="L9" s="65">
        <v>541.4510530153168</v>
      </c>
      <c r="M9" s="61">
        <v>4.808074481670177</v>
      </c>
      <c r="N9" s="120"/>
      <c r="O9" s="65"/>
    </row>
    <row r="10" spans="1:17">
      <c r="A10" s="64" t="s">
        <v>27</v>
      </c>
      <c r="B10" s="65">
        <v>35.745861256238904</v>
      </c>
      <c r="C10" s="61">
        <v>1.6160872876288424</v>
      </c>
      <c r="D10" s="65">
        <v>574.74069463052899</v>
      </c>
      <c r="E10" s="61">
        <v>4.5495886906312526</v>
      </c>
      <c r="F10" s="65">
        <v>44.241244632395706</v>
      </c>
      <c r="G10" s="61">
        <v>1.1575470830695558</v>
      </c>
      <c r="H10" s="65">
        <v>517.99998098323044</v>
      </c>
      <c r="I10" s="61">
        <v>5.1979487948513103</v>
      </c>
      <c r="J10" s="65">
        <v>20.012894111365377</v>
      </c>
      <c r="K10" s="61">
        <v>1.1213105908906573</v>
      </c>
      <c r="L10" s="65">
        <v>458.85027907231199</v>
      </c>
      <c r="M10" s="61">
        <v>6.0052663623045355</v>
      </c>
      <c r="N10" s="65"/>
      <c r="O10" s="65"/>
    </row>
    <row r="11" spans="1:17">
      <c r="A11" s="66" t="s">
        <v>29</v>
      </c>
      <c r="B11" s="65">
        <v>39.025748220617643</v>
      </c>
      <c r="C11" s="61">
        <v>1.341381391757049</v>
      </c>
      <c r="D11" s="65">
        <v>558.76023562535681</v>
      </c>
      <c r="E11" s="61">
        <v>2.5817105420617703</v>
      </c>
      <c r="F11" s="65">
        <v>44.548047485271759</v>
      </c>
      <c r="G11" s="61">
        <v>1.1272383414046909</v>
      </c>
      <c r="H11" s="65">
        <v>514.69474822415748</v>
      </c>
      <c r="I11" s="61">
        <v>2.3503521669961494</v>
      </c>
      <c r="J11" s="65">
        <v>16.426204294110597</v>
      </c>
      <c r="K11" s="61">
        <v>0.796091587979884</v>
      </c>
      <c r="L11" s="65">
        <v>459.02269732071454</v>
      </c>
      <c r="M11" s="61">
        <v>5.8409549823013709</v>
      </c>
      <c r="N11" s="65"/>
      <c r="O11" s="65"/>
    </row>
    <row r="12" spans="1:17">
      <c r="A12" s="64" t="s">
        <v>35</v>
      </c>
      <c r="B12" s="65">
        <v>41.956789651574795</v>
      </c>
      <c r="C12" s="61">
        <v>1.4693990687472769</v>
      </c>
      <c r="D12" s="65">
        <v>558.79642333067272</v>
      </c>
      <c r="E12" s="61">
        <v>2.7799021425443193</v>
      </c>
      <c r="F12" s="65">
        <v>42.687261172599349</v>
      </c>
      <c r="G12" s="61">
        <v>1.1316513245941742</v>
      </c>
      <c r="H12" s="65">
        <v>502.76018962677273</v>
      </c>
      <c r="I12" s="61">
        <v>2.2888493052313974</v>
      </c>
      <c r="J12" s="65">
        <v>15.355949175825861</v>
      </c>
      <c r="K12" s="61">
        <v>0.73628002586586661</v>
      </c>
      <c r="L12" s="65">
        <v>458.97019748885197</v>
      </c>
      <c r="M12" s="61">
        <v>3.2253040460766029</v>
      </c>
      <c r="N12" s="65"/>
      <c r="O12" s="65"/>
    </row>
    <row r="13" spans="1:17">
      <c r="A13" s="64" t="s">
        <v>38</v>
      </c>
      <c r="B13" s="65">
        <v>41.903427562904248</v>
      </c>
      <c r="C13" s="61">
        <v>1.1682422037559215</v>
      </c>
      <c r="D13" s="65">
        <v>549.70091734332823</v>
      </c>
      <c r="E13" s="61">
        <v>3.0647563428230504</v>
      </c>
      <c r="F13" s="65">
        <v>44.983716263456145</v>
      </c>
      <c r="G13" s="61">
        <v>0.89272208643667406</v>
      </c>
      <c r="H13" s="65">
        <v>494.95560294623175</v>
      </c>
      <c r="I13" s="61">
        <v>3.8550360292908281</v>
      </c>
      <c r="J13" s="65">
        <v>13.112856173639596</v>
      </c>
      <c r="K13" s="61">
        <v>0.79331018264846753</v>
      </c>
      <c r="L13" s="65">
        <v>439.64959110707275</v>
      </c>
      <c r="M13" s="61">
        <v>6.9932375419904718</v>
      </c>
      <c r="N13" s="65"/>
      <c r="O13" s="65"/>
    </row>
    <row r="14" spans="1:17">
      <c r="A14" s="64" t="s">
        <v>37</v>
      </c>
      <c r="B14" s="65">
        <v>41.998025438453752</v>
      </c>
      <c r="C14" s="61">
        <v>1.1658441761945446</v>
      </c>
      <c r="D14" s="65">
        <v>535.60102359112227</v>
      </c>
      <c r="E14" s="61">
        <v>2.6955301631446003</v>
      </c>
      <c r="F14" s="65">
        <v>45.585823529223447</v>
      </c>
      <c r="G14" s="61">
        <v>0.92117149768248152</v>
      </c>
      <c r="H14" s="65">
        <v>492.81984354911572</v>
      </c>
      <c r="I14" s="61">
        <v>2.3644423166103188</v>
      </c>
      <c r="J14" s="65">
        <v>12.416151032322789</v>
      </c>
      <c r="K14" s="61">
        <v>0.62975964173450882</v>
      </c>
      <c r="L14" s="65">
        <v>447.76349802163224</v>
      </c>
      <c r="M14" s="61">
        <v>4.4074940991703455</v>
      </c>
      <c r="N14" s="65"/>
      <c r="O14" s="65"/>
    </row>
    <row r="15" spans="1:17">
      <c r="A15" s="67" t="s">
        <v>45</v>
      </c>
      <c r="B15" s="68">
        <v>31.233402138785969</v>
      </c>
      <c r="C15" s="69">
        <v>1.3555959655973682</v>
      </c>
      <c r="D15" s="68">
        <v>545.37911149036086</v>
      </c>
      <c r="E15" s="69">
        <v>4.2414992146650627</v>
      </c>
      <c r="F15" s="68">
        <v>45.315288193177352</v>
      </c>
      <c r="G15" s="69">
        <v>0.86094669481526742</v>
      </c>
      <c r="H15" s="68">
        <v>478.89758558985034</v>
      </c>
      <c r="I15" s="69">
        <v>3.6150611635757524</v>
      </c>
      <c r="J15" s="68">
        <v>23.451309668036675</v>
      </c>
      <c r="K15" s="69">
        <v>1.0459384851427833</v>
      </c>
      <c r="L15" s="68">
        <v>436.71446080843873</v>
      </c>
      <c r="M15" s="69">
        <v>4.8413787761341958</v>
      </c>
    </row>
    <row r="17" spans="1:9">
      <c r="A17" s="97" t="s">
        <v>120</v>
      </c>
      <c r="B17" s="93"/>
      <c r="C17" s="93"/>
      <c r="D17" s="93"/>
      <c r="E17" s="93"/>
    </row>
    <row r="18" spans="1:9">
      <c r="A18" s="45" t="s">
        <v>104</v>
      </c>
      <c r="B18" s="4" t="s">
        <v>88</v>
      </c>
      <c r="C18" s="4" t="s">
        <v>105</v>
      </c>
      <c r="D18" s="4" t="s">
        <v>8</v>
      </c>
      <c r="E18" s="4" t="s">
        <v>106</v>
      </c>
    </row>
    <row r="19" spans="1:9">
      <c r="A19" s="53" t="s">
        <v>274</v>
      </c>
      <c r="B19" s="41">
        <v>39.025748220617643</v>
      </c>
      <c r="C19" s="59">
        <v>1.341381391757049</v>
      </c>
      <c r="D19" s="41">
        <v>558.76023562535681</v>
      </c>
      <c r="E19" s="59">
        <v>2.5817105420617703</v>
      </c>
    </row>
    <row r="20" spans="1:9">
      <c r="A20" s="53" t="s">
        <v>272</v>
      </c>
      <c r="B20" s="41">
        <v>44.548047485271759</v>
      </c>
      <c r="C20" s="59">
        <v>1.1272383414046909</v>
      </c>
      <c r="D20" s="41">
        <v>514.69474822415748</v>
      </c>
      <c r="E20" s="59">
        <v>2.3503521669961494</v>
      </c>
    </row>
    <row r="21" spans="1:9">
      <c r="A21" s="53" t="s">
        <v>273</v>
      </c>
      <c r="B21" s="41">
        <v>16.426204294110597</v>
      </c>
      <c r="C21" s="59">
        <v>0.796091587979884</v>
      </c>
      <c r="D21" s="41">
        <v>459.02269732071454</v>
      </c>
      <c r="E21" s="59">
        <v>5.8409549823013709</v>
      </c>
    </row>
    <row r="22" spans="1:9" ht="43.2">
      <c r="A22" s="253" t="s">
        <v>111</v>
      </c>
      <c r="B22" s="45"/>
      <c r="C22" s="45"/>
      <c r="D22" s="58" t="s">
        <v>11</v>
      </c>
      <c r="E22" s="58" t="s">
        <v>12</v>
      </c>
      <c r="F22" s="126" t="s">
        <v>13</v>
      </c>
      <c r="G22" s="126" t="s">
        <v>14</v>
      </c>
      <c r="H22" s="127" t="s">
        <v>15</v>
      </c>
      <c r="I22" s="126" t="s">
        <v>16</v>
      </c>
    </row>
    <row r="23" spans="1:9">
      <c r="A23" t="s">
        <v>275</v>
      </c>
      <c r="B23" s="10"/>
      <c r="C23" s="10"/>
      <c r="D23" s="41">
        <v>-44.065487401199334</v>
      </c>
      <c r="E23" s="41">
        <v>3.0785994519256255</v>
      </c>
      <c r="F23" s="5">
        <v>-50.965868609948515</v>
      </c>
      <c r="G23" s="5">
        <v>-37.165106192450153</v>
      </c>
      <c r="H23" s="50">
        <v>-14.313485105584919</v>
      </c>
      <c r="I23" s="55" t="s">
        <v>18</v>
      </c>
    </row>
    <row r="24" spans="1:9">
      <c r="A24" s="2" t="s">
        <v>276</v>
      </c>
      <c r="B24" s="8"/>
      <c r="C24" s="2"/>
      <c r="D24" s="76">
        <v>-99.737538304642271</v>
      </c>
      <c r="E24" s="76">
        <v>6.0584205783725267</v>
      </c>
      <c r="F24" s="7">
        <v>-113.31689871398439</v>
      </c>
      <c r="G24" s="7">
        <v>-86.158177895300156</v>
      </c>
      <c r="H24" s="51">
        <v>-16.462630319969428</v>
      </c>
      <c r="I24" s="79" t="s">
        <v>18</v>
      </c>
    </row>
  </sheetData>
  <mergeCells count="5">
    <mergeCell ref="J4:M4"/>
    <mergeCell ref="N4:O4"/>
    <mergeCell ref="P4:Q4"/>
    <mergeCell ref="B4:E4"/>
    <mergeCell ref="F4:I4"/>
  </mergeCells>
  <conditionalFormatting sqref="A6:A7 A9:A15">
    <cfRule type="expression" dxfId="7" priority="1">
      <formula>#REF!=2</formula>
    </cfRule>
  </conditionalFormatting>
  <hyperlinks>
    <hyperlink ref="A1" location="'Table of Contents'!A1" display="Table of Contents" xr:uid="{5F0AEDF6-4FE0-41ED-B861-938D6FE5F0C5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0901-6EE5-447A-884F-9DDDF7CA8665}">
  <dimension ref="A1:P17"/>
  <sheetViews>
    <sheetView zoomScaleNormal="100" workbookViewId="0">
      <selection activeCell="D13" sqref="D13"/>
    </sheetView>
  </sheetViews>
  <sheetFormatPr defaultRowHeight="14.4"/>
  <cols>
    <col min="1" max="1" width="15" customWidth="1"/>
    <col min="6" max="6" width="9.33203125" bestFit="1" customWidth="1"/>
    <col min="9" max="9" width="10" customWidth="1"/>
  </cols>
  <sheetData>
    <row r="1" spans="1:16">
      <c r="A1" s="12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>
      <c r="A3" s="10" t="s">
        <v>91</v>
      </c>
    </row>
    <row r="4" spans="1:16">
      <c r="A4" s="9"/>
      <c r="B4" s="410">
        <v>2023</v>
      </c>
      <c r="C4" s="410"/>
      <c r="D4" s="410">
        <v>2019</v>
      </c>
      <c r="E4" s="410"/>
      <c r="F4" s="410" t="s">
        <v>85</v>
      </c>
      <c r="G4" s="410"/>
      <c r="H4" s="410"/>
      <c r="I4" s="410"/>
      <c r="J4" s="410"/>
      <c r="K4" s="410"/>
    </row>
    <row r="5" spans="1:16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5" t="s">
        <v>13</v>
      </c>
      <c r="I5" s="125" t="s">
        <v>14</v>
      </c>
      <c r="J5" s="58" t="s">
        <v>15</v>
      </c>
      <c r="K5" s="122" t="s">
        <v>16</v>
      </c>
      <c r="O5" s="416"/>
      <c r="P5" s="416"/>
    </row>
    <row r="6" spans="1:16">
      <c r="A6" s="64" t="s">
        <v>17</v>
      </c>
      <c r="B6" s="65">
        <v>614.77969759024973</v>
      </c>
      <c r="C6" s="61">
        <v>2.8988637780668913</v>
      </c>
      <c r="D6" s="65">
        <v>625.42864751703041</v>
      </c>
      <c r="E6" s="61">
        <v>3.8715492937450793</v>
      </c>
      <c r="F6" s="65">
        <v>10.648949926780688</v>
      </c>
      <c r="G6" s="65">
        <v>4.8365592250779139</v>
      </c>
      <c r="H6" s="65">
        <v>1.1694680365330239</v>
      </c>
      <c r="I6" s="65">
        <v>20.12843181702835</v>
      </c>
      <c r="J6" s="41">
        <v>2.2017615067267453</v>
      </c>
      <c r="K6" s="55" t="s">
        <v>18</v>
      </c>
      <c r="O6" s="138"/>
      <c r="P6" s="138"/>
    </row>
    <row r="7" spans="1:16">
      <c r="A7" s="64" t="s">
        <v>92</v>
      </c>
      <c r="B7" s="65">
        <v>607.0300358279826</v>
      </c>
      <c r="C7" s="61">
        <v>1.7404397888456231</v>
      </c>
      <c r="D7" s="65">
        <v>599.23954195135093</v>
      </c>
      <c r="E7" s="61">
        <v>1.922833065416532</v>
      </c>
      <c r="F7" s="65">
        <v>-7.7904938766316718</v>
      </c>
      <c r="G7" s="65">
        <v>2.5935338162545971</v>
      </c>
      <c r="H7" s="65">
        <v>-12.873726749177404</v>
      </c>
      <c r="I7" s="65">
        <v>-2.7072610040859395</v>
      </c>
      <c r="J7" s="41">
        <v>-3.003814266004893</v>
      </c>
      <c r="K7" s="55" t="s">
        <v>18</v>
      </c>
      <c r="O7" s="65"/>
      <c r="P7" s="61"/>
    </row>
    <row r="8" spans="1:16">
      <c r="A8" t="s">
        <v>93</v>
      </c>
      <c r="B8" s="65">
        <v>594.41183051762766</v>
      </c>
      <c r="C8" s="61">
        <v>2.6474476353056984</v>
      </c>
      <c r="D8" s="65">
        <v>599.60795628369704</v>
      </c>
      <c r="E8" s="61">
        <v>2.2301525540712372</v>
      </c>
      <c r="F8" s="65">
        <v>5.1961257660693718</v>
      </c>
      <c r="G8" s="65">
        <v>3.4615833654725403</v>
      </c>
      <c r="H8" s="65">
        <v>-1.5884529597397581</v>
      </c>
      <c r="I8" s="65">
        <v>11.980704491878502</v>
      </c>
      <c r="J8" s="41">
        <v>1.5010835266594971</v>
      </c>
      <c r="K8" s="1" t="s">
        <v>26</v>
      </c>
      <c r="O8" s="65"/>
      <c r="P8" s="61"/>
    </row>
    <row r="9" spans="1:16">
      <c r="A9" s="64" t="s">
        <v>94</v>
      </c>
      <c r="B9" s="65">
        <v>590.6653443400819</v>
      </c>
      <c r="C9" s="61">
        <v>2.3240107131260483</v>
      </c>
      <c r="D9" s="65">
        <v>592.95683744929818</v>
      </c>
      <c r="E9" s="61">
        <v>1.7507341578100202</v>
      </c>
      <c r="F9" s="65">
        <v>2.291493109216276</v>
      </c>
      <c r="G9" s="65">
        <v>2.9096556301472183</v>
      </c>
      <c r="H9" s="65">
        <v>-3.4113271332864672</v>
      </c>
      <c r="I9" s="65">
        <v>7.9943133517190192</v>
      </c>
      <c r="J9" s="41">
        <v>0.78754787524471914</v>
      </c>
      <c r="K9" s="1" t="s">
        <v>26</v>
      </c>
      <c r="O9" s="65"/>
      <c r="P9" s="61"/>
    </row>
    <row r="10" spans="1:16">
      <c r="A10" s="64" t="s">
        <v>27</v>
      </c>
      <c r="B10" s="65">
        <v>551.95533561430238</v>
      </c>
      <c r="C10" s="61">
        <v>2.7276684024766129</v>
      </c>
      <c r="D10" s="65">
        <v>555.84300499719507</v>
      </c>
      <c r="E10" s="61">
        <v>2.9778982801456664</v>
      </c>
      <c r="F10" s="65">
        <v>3.8876693828926818</v>
      </c>
      <c r="G10" s="65">
        <v>4.038323053046132</v>
      </c>
      <c r="H10" s="65">
        <v>-4.0272983590155702</v>
      </c>
      <c r="I10" s="65">
        <v>11.802637124800935</v>
      </c>
      <c r="J10" s="41">
        <v>0.962694002392946</v>
      </c>
      <c r="K10" s="1" t="s">
        <v>26</v>
      </c>
      <c r="O10" s="65"/>
      <c r="P10" s="61"/>
    </row>
    <row r="11" spans="1:16">
      <c r="A11" s="66" t="s">
        <v>95</v>
      </c>
      <c r="B11" s="41">
        <v>545.77040849329182</v>
      </c>
      <c r="C11" s="59">
        <v>2.9115211473255602</v>
      </c>
      <c r="D11" s="65">
        <v>548.4654083273515</v>
      </c>
      <c r="E11" s="61">
        <v>2.4842965161923529</v>
      </c>
      <c r="F11" s="65">
        <v>2.6949998340596721</v>
      </c>
      <c r="G11" s="65">
        <v>3.8273600002729569</v>
      </c>
      <c r="H11" s="65">
        <v>-4.8064879223445338</v>
      </c>
      <c r="I11" s="65">
        <v>10.196487590463878</v>
      </c>
      <c r="J11" s="41">
        <v>0.70414066977432799</v>
      </c>
      <c r="K11" s="1" t="s">
        <v>26</v>
      </c>
      <c r="O11" s="65"/>
      <c r="P11" s="61"/>
    </row>
    <row r="12" spans="1:16">
      <c r="A12" s="64" t="s">
        <v>35</v>
      </c>
      <c r="B12" s="65">
        <v>529.91766492848797</v>
      </c>
      <c r="C12" s="61">
        <v>2.7718410168413454</v>
      </c>
      <c r="D12" s="65">
        <v>521.22931150973272</v>
      </c>
      <c r="E12" s="61">
        <v>2.7888530919066281</v>
      </c>
      <c r="F12" s="65">
        <v>-8.6883534187552414</v>
      </c>
      <c r="G12" s="65">
        <v>3.9320229133209819</v>
      </c>
      <c r="H12" s="65">
        <v>-16.394976715250625</v>
      </c>
      <c r="I12" s="65">
        <v>-0.9817301222598589</v>
      </c>
      <c r="J12" s="41">
        <v>-2.2096395698307538</v>
      </c>
      <c r="K12" s="55" t="s">
        <v>18</v>
      </c>
      <c r="O12" s="41"/>
      <c r="P12" s="59"/>
    </row>
    <row r="13" spans="1:16">
      <c r="A13" s="64" t="s">
        <v>37</v>
      </c>
      <c r="B13" s="65">
        <v>529.2559116337419</v>
      </c>
      <c r="C13" s="61">
        <v>2.5049004775399046</v>
      </c>
      <c r="D13" s="65">
        <v>532.07058513287029</v>
      </c>
      <c r="E13" s="61">
        <v>2.3329957922842857</v>
      </c>
      <c r="F13" s="65">
        <v>2.8146734991283893</v>
      </c>
      <c r="G13" s="65">
        <v>3.423068180623317</v>
      </c>
      <c r="H13" s="65">
        <v>-3.8944168515183595</v>
      </c>
      <c r="I13" s="65">
        <v>9.523763849775138</v>
      </c>
      <c r="J13" s="41">
        <v>0.82226626833236394</v>
      </c>
      <c r="K13" s="1" t="s">
        <v>26</v>
      </c>
      <c r="O13" s="65"/>
      <c r="P13" s="61"/>
    </row>
    <row r="14" spans="1:16">
      <c r="A14" s="64" t="s">
        <v>96</v>
      </c>
      <c r="B14" s="65">
        <v>524.90346992307354</v>
      </c>
      <c r="C14" s="61">
        <v>2.593560825291942</v>
      </c>
      <c r="D14" s="65">
        <v>515.88011147731845</v>
      </c>
      <c r="E14" s="61">
        <v>2.7760390916998872</v>
      </c>
      <c r="F14" s="65">
        <v>-9.0233584457550933</v>
      </c>
      <c r="G14" s="65">
        <v>3.7990723595550207</v>
      </c>
      <c r="H14" s="65">
        <v>-16.469403445144536</v>
      </c>
      <c r="I14" s="65">
        <v>-1.5773134463656513</v>
      </c>
      <c r="J14" s="41">
        <v>-2.3751478234049705</v>
      </c>
      <c r="K14" s="55" t="s">
        <v>18</v>
      </c>
      <c r="O14" s="65"/>
      <c r="P14" s="61"/>
    </row>
    <row r="15" spans="1:16">
      <c r="A15" s="67" t="s">
        <v>45</v>
      </c>
      <c r="B15" s="68">
        <v>516.9335850958538</v>
      </c>
      <c r="C15" s="69">
        <v>3.0990066052730985</v>
      </c>
      <c r="D15" s="68">
        <v>534.73240220707316</v>
      </c>
      <c r="E15" s="69">
        <v>2.5395430465272111</v>
      </c>
      <c r="F15" s="68">
        <v>17.798817111219364</v>
      </c>
      <c r="G15" s="68">
        <v>4.0066346008453282</v>
      </c>
      <c r="H15" s="68">
        <v>9.9459575943505065</v>
      </c>
      <c r="I15" s="68">
        <v>25.651676628088222</v>
      </c>
      <c r="J15" s="76">
        <v>4.4423359962658271</v>
      </c>
      <c r="K15" s="79" t="s">
        <v>18</v>
      </c>
      <c r="O15" s="65"/>
      <c r="P15" s="61"/>
    </row>
    <row r="16" spans="1:16" s="16" customFormat="1" ht="13.8">
      <c r="A16" s="153" t="s">
        <v>97</v>
      </c>
      <c r="O16" s="154"/>
      <c r="P16" s="155"/>
    </row>
    <row r="17" spans="1:1" s="16" customFormat="1" ht="13.8">
      <c r="A17" s="28" t="s">
        <v>98</v>
      </c>
    </row>
  </sheetData>
  <sortState xmlns:xlrd2="http://schemas.microsoft.com/office/spreadsheetml/2017/richdata2" ref="A6:K15">
    <sortCondition descending="1" ref="B6:B15"/>
  </sortState>
  <mergeCells count="4">
    <mergeCell ref="B4:C4"/>
    <mergeCell ref="D4:E4"/>
    <mergeCell ref="F4:K4"/>
    <mergeCell ref="O5:P5"/>
  </mergeCells>
  <conditionalFormatting sqref="A6:A7 A9:A16">
    <cfRule type="expression" dxfId="23" priority="1">
      <formula>#REF!=2</formula>
    </cfRule>
  </conditionalFormatting>
  <hyperlinks>
    <hyperlink ref="A1" location="'Table of Contents'!A1" display="Table of Contents" xr:uid="{A6DFF24E-2707-45FB-969B-C3C0763724C7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7918-4007-46F6-8494-EAD5233CAE5B}">
  <dimension ref="A1:X31"/>
  <sheetViews>
    <sheetView zoomScaleNormal="100" zoomScalePageLayoutView="115" workbookViewId="0"/>
  </sheetViews>
  <sheetFormatPr defaultColWidth="14.33203125" defaultRowHeight="13.2"/>
  <cols>
    <col min="1" max="1" width="13.33203125" style="18" bestFit="1" customWidth="1"/>
    <col min="2" max="2" width="12.6640625" style="18" customWidth="1"/>
    <col min="3" max="4" width="12.6640625" style="21" customWidth="1"/>
    <col min="5" max="11" width="12.6640625" style="18" customWidth="1"/>
    <col min="12" max="20" width="14.33203125" style="18"/>
    <col min="21" max="21" width="14.33203125" style="17"/>
    <col min="22" max="16384" width="14.33203125" style="18"/>
  </cols>
  <sheetData>
    <row r="1" spans="1:21" s="17" customFormat="1" ht="22.5" customHeight="1">
      <c r="A1" s="12" t="s">
        <v>0</v>
      </c>
      <c r="C1" s="256"/>
    </row>
    <row r="2" spans="1:21" s="17" customFormat="1" ht="19.5" customHeight="1">
      <c r="C2" s="257"/>
      <c r="D2" s="19"/>
      <c r="E2" s="19"/>
      <c r="F2" s="19"/>
      <c r="G2" s="19"/>
      <c r="H2" s="19"/>
      <c r="I2" s="19"/>
      <c r="J2" s="19"/>
      <c r="K2" s="19"/>
    </row>
    <row r="3" spans="1:21" s="17" customFormat="1" ht="14.4" customHeight="1">
      <c r="A3" s="10" t="s">
        <v>277</v>
      </c>
    </row>
    <row r="4" spans="1:21" s="31" customFormat="1" ht="14.4">
      <c r="A4" s="80"/>
      <c r="B4" s="438" t="s">
        <v>129</v>
      </c>
      <c r="C4" s="438"/>
      <c r="D4" s="437" t="s">
        <v>130</v>
      </c>
      <c r="E4" s="437"/>
      <c r="F4" s="437" t="s">
        <v>131</v>
      </c>
      <c r="G4" s="437"/>
      <c r="H4" s="437" t="s">
        <v>132</v>
      </c>
      <c r="I4" s="437"/>
      <c r="J4" s="437" t="s">
        <v>133</v>
      </c>
      <c r="K4" s="437"/>
    </row>
    <row r="5" spans="1:21" s="17" customFormat="1">
      <c r="A5" s="18"/>
      <c r="B5" s="149" t="s">
        <v>8</v>
      </c>
      <c r="C5" s="149" t="s">
        <v>9</v>
      </c>
      <c r="D5" s="149" t="s">
        <v>8</v>
      </c>
      <c r="E5" s="149" t="s">
        <v>9</v>
      </c>
      <c r="F5" s="149" t="s">
        <v>8</v>
      </c>
      <c r="G5" s="149" t="s">
        <v>9</v>
      </c>
      <c r="H5" s="149" t="s">
        <v>8</v>
      </c>
      <c r="I5" s="149" t="s">
        <v>9</v>
      </c>
      <c r="J5" s="149" t="s">
        <v>8</v>
      </c>
      <c r="K5" s="149" t="s">
        <v>9</v>
      </c>
    </row>
    <row r="6" spans="1:21" s="17" customFormat="1" ht="14.4">
      <c r="A6" s="18" t="s">
        <v>17</v>
      </c>
      <c r="B6" s="258">
        <v>605.31911848913842</v>
      </c>
      <c r="C6" s="61">
        <v>6.051925699926846</v>
      </c>
      <c r="D6" s="65">
        <v>421.92040200000002</v>
      </c>
      <c r="E6" s="61">
        <v>11.072338600563766</v>
      </c>
      <c r="F6" s="65">
        <v>546.26574000000005</v>
      </c>
      <c r="G6" s="61">
        <v>9.4540175750862474</v>
      </c>
      <c r="H6" s="65">
        <v>673.49964599999998</v>
      </c>
      <c r="I6" s="61">
        <v>4.8387762864918678</v>
      </c>
      <c r="J6" s="65">
        <v>747.64703200000008</v>
      </c>
      <c r="K6" s="61">
        <v>5.7540466718348275</v>
      </c>
    </row>
    <row r="7" spans="1:21" s="17" customFormat="1" ht="14.4">
      <c r="A7" s="18" t="s">
        <v>278</v>
      </c>
      <c r="B7" s="258">
        <v>602.42994660363274</v>
      </c>
      <c r="C7" s="61">
        <v>3.0762902942647652</v>
      </c>
      <c r="D7" s="65">
        <v>425.33870800000005</v>
      </c>
      <c r="E7" s="61">
        <v>4.5186865186826086</v>
      </c>
      <c r="F7" s="65">
        <v>540.77298800000005</v>
      </c>
      <c r="G7" s="61">
        <v>3.9902194906914787</v>
      </c>
      <c r="H7" s="65">
        <v>670.45866799999999</v>
      </c>
      <c r="I7" s="61">
        <v>3.9860415674380629</v>
      </c>
      <c r="J7" s="65">
        <v>752.30312800000002</v>
      </c>
      <c r="K7" s="61">
        <v>5.0282343451537335</v>
      </c>
    </row>
    <row r="8" spans="1:21" s="17" customFormat="1" ht="14.4">
      <c r="A8" s="186" t="s">
        <v>198</v>
      </c>
      <c r="B8" s="258">
        <v>595.99428840018993</v>
      </c>
      <c r="C8" s="61">
        <v>3.0492481626224994</v>
      </c>
      <c r="D8" s="65">
        <v>418.44173000000001</v>
      </c>
      <c r="E8" s="61">
        <v>5.1857886678402156</v>
      </c>
      <c r="F8" s="65">
        <v>535.76849000000004</v>
      </c>
      <c r="G8" s="61">
        <v>4.1879836696422519</v>
      </c>
      <c r="H8" s="65">
        <v>662.85906399999999</v>
      </c>
      <c r="I8" s="61">
        <v>3.1693708569172268</v>
      </c>
      <c r="J8" s="65">
        <v>747.3495660000001</v>
      </c>
      <c r="K8" s="61">
        <v>5.0069813702575221</v>
      </c>
    </row>
    <row r="9" spans="1:21" s="17" customFormat="1" ht="14.4">
      <c r="A9" s="18" t="s">
        <v>22</v>
      </c>
      <c r="B9" s="258">
        <v>594.61553355262481</v>
      </c>
      <c r="C9" s="61">
        <v>3.0450936346672695</v>
      </c>
      <c r="D9" s="65">
        <v>450.82574199999999</v>
      </c>
      <c r="E9" s="61">
        <v>4.351797336319156</v>
      </c>
      <c r="F9" s="65">
        <v>538.50706400000001</v>
      </c>
      <c r="G9" s="61">
        <v>4.2724127187440413</v>
      </c>
      <c r="H9" s="65">
        <v>652.608338</v>
      </c>
      <c r="I9" s="61">
        <v>4.0368163148456535</v>
      </c>
      <c r="J9" s="65">
        <v>727.81504600000005</v>
      </c>
      <c r="K9" s="61">
        <v>5.4439321328756503</v>
      </c>
    </row>
    <row r="10" spans="1:21" s="17" customFormat="1" ht="14.4">
      <c r="A10" s="18" t="s">
        <v>27</v>
      </c>
      <c r="B10" s="258">
        <v>524.77277106855649</v>
      </c>
      <c r="C10" s="61">
        <v>4.5370903246460053</v>
      </c>
      <c r="D10" s="65">
        <v>353.49292000000003</v>
      </c>
      <c r="E10" s="61">
        <v>8.3843050833315953</v>
      </c>
      <c r="F10" s="65">
        <v>460.85168400000003</v>
      </c>
      <c r="G10" s="61">
        <v>6.1899561238805223</v>
      </c>
      <c r="H10" s="65">
        <v>592.69754999999998</v>
      </c>
      <c r="I10" s="61">
        <v>5.5475977077253669</v>
      </c>
      <c r="J10" s="65">
        <v>675.90621799999997</v>
      </c>
      <c r="K10" s="61">
        <v>6.5800086462081513</v>
      </c>
    </row>
    <row r="11" spans="1:21" s="17" customFormat="1" ht="14.4">
      <c r="A11" s="81" t="s">
        <v>29</v>
      </c>
      <c r="B11" s="259">
        <v>521.65718443550509</v>
      </c>
      <c r="C11" s="260">
        <v>2.7192973472453681</v>
      </c>
      <c r="D11" s="250">
        <v>385.17588799999999</v>
      </c>
      <c r="E11" s="260">
        <v>6.9617728219544599</v>
      </c>
      <c r="F11" s="250">
        <v>468.63697599999995</v>
      </c>
      <c r="G11" s="260">
        <v>3.9419440095333704</v>
      </c>
      <c r="H11" s="250">
        <v>577.20020999999997</v>
      </c>
      <c r="I11" s="260">
        <v>2.7326829852911962</v>
      </c>
      <c r="J11" s="250">
        <v>645.55224799999996</v>
      </c>
      <c r="K11" s="260">
        <v>3.5408755631402795</v>
      </c>
      <c r="L11" s="361"/>
    </row>
    <row r="12" spans="1:21" s="17" customFormat="1" ht="14.4">
      <c r="A12" s="18" t="s">
        <v>35</v>
      </c>
      <c r="B12" s="258">
        <v>517.31965279121971</v>
      </c>
      <c r="C12" s="61">
        <v>2.4038489346871006</v>
      </c>
      <c r="D12" s="65">
        <v>378.417618</v>
      </c>
      <c r="E12" s="61">
        <v>3.6619825792245186</v>
      </c>
      <c r="F12" s="65">
        <v>459.71833200000003</v>
      </c>
      <c r="G12" s="61">
        <v>2.8080068725706431</v>
      </c>
      <c r="H12" s="65">
        <v>575.39378999999997</v>
      </c>
      <c r="I12" s="61">
        <v>3.2719821562914917</v>
      </c>
      <c r="J12" s="65">
        <v>647.05063200000006</v>
      </c>
      <c r="K12" s="61">
        <v>4.7853871944236559</v>
      </c>
    </row>
    <row r="13" spans="1:21" s="17" customFormat="1" ht="14.4">
      <c r="A13" s="18" t="s">
        <v>38</v>
      </c>
      <c r="B13" s="258">
        <v>508.71583111608641</v>
      </c>
      <c r="C13" s="61">
        <v>3.4809939779189278</v>
      </c>
      <c r="D13" s="65">
        <v>351.03469000000001</v>
      </c>
      <c r="E13" s="61">
        <v>7.8464668816467924</v>
      </c>
      <c r="F13" s="65">
        <v>444.35866400000003</v>
      </c>
      <c r="G13" s="61">
        <v>4.5759888965431141</v>
      </c>
      <c r="H13" s="65">
        <v>574.64189599999986</v>
      </c>
      <c r="I13" s="61">
        <v>3.6968121767484932</v>
      </c>
      <c r="J13" s="65">
        <v>659.30681200000004</v>
      </c>
      <c r="K13" s="61">
        <v>4.6632988149070904</v>
      </c>
    </row>
    <row r="14" spans="1:21" ht="14.4">
      <c r="A14" s="18" t="s">
        <v>37</v>
      </c>
      <c r="B14" s="258">
        <v>503.80126338420206</v>
      </c>
      <c r="C14" s="61">
        <v>2.5538041512137997</v>
      </c>
      <c r="D14" s="65">
        <v>368.10481399999998</v>
      </c>
      <c r="E14" s="61">
        <v>5.5477993203590446</v>
      </c>
      <c r="F14" s="65">
        <v>447.99359800000002</v>
      </c>
      <c r="G14" s="61">
        <v>3.2262669721187196</v>
      </c>
      <c r="H14" s="65">
        <v>560.42478200000005</v>
      </c>
      <c r="I14" s="61">
        <v>2.8406993403744965</v>
      </c>
      <c r="J14" s="65">
        <v>636.62888199999998</v>
      </c>
      <c r="K14" s="61">
        <v>3.5355407548243885</v>
      </c>
      <c r="U14" s="18"/>
    </row>
    <row r="15" spans="1:21" ht="14.4">
      <c r="A15" s="83" t="s">
        <v>45</v>
      </c>
      <c r="B15" s="261">
        <v>488.00680073322303</v>
      </c>
      <c r="C15" s="69">
        <v>4.1885266263384082</v>
      </c>
      <c r="D15" s="68">
        <v>334.41832000000005</v>
      </c>
      <c r="E15" s="69">
        <v>5.8670508415531799</v>
      </c>
      <c r="F15" s="68">
        <v>420.30203799999998</v>
      </c>
      <c r="G15" s="69">
        <v>5.0819943295229955</v>
      </c>
      <c r="H15" s="68">
        <v>554.48703999999998</v>
      </c>
      <c r="I15" s="69">
        <v>5.4014588172187379</v>
      </c>
      <c r="J15" s="68">
        <v>644.28325599999994</v>
      </c>
      <c r="K15" s="69">
        <v>4.5733861964670588</v>
      </c>
      <c r="U15" s="18"/>
    </row>
    <row r="17" spans="1:24" ht="13.5" customHeight="1"/>
    <row r="18" spans="1:24" ht="15.75" customHeight="1">
      <c r="N18"/>
      <c r="O18" s="258"/>
      <c r="P18" s="61"/>
      <c r="Q18" s="65"/>
      <c r="R18" s="61"/>
      <c r="S18" s="65"/>
      <c r="T18" s="61"/>
      <c r="U18" s="65"/>
      <c r="V18" s="61"/>
      <c r="W18" s="65"/>
      <c r="X18" s="61"/>
    </row>
    <row r="19" spans="1:24" ht="14.25" customHeight="1">
      <c r="N19"/>
      <c r="O19" s="258"/>
      <c r="P19" s="61"/>
      <c r="Q19" s="65"/>
      <c r="R19" s="61"/>
      <c r="S19" s="65"/>
      <c r="T19" s="61"/>
      <c r="U19" s="65"/>
      <c r="V19" s="61"/>
      <c r="W19" s="65"/>
      <c r="X19" s="61"/>
    </row>
    <row r="20" spans="1:24" ht="18.75" customHeight="1">
      <c r="N20"/>
      <c r="O20" s="258"/>
      <c r="P20" s="61"/>
      <c r="Q20" s="65"/>
      <c r="R20" s="61"/>
      <c r="S20" s="65"/>
      <c r="T20" s="61"/>
      <c r="U20" s="65"/>
      <c r="V20" s="61"/>
      <c r="W20" s="65"/>
      <c r="X20" s="61"/>
    </row>
    <row r="21" spans="1:24" ht="14.4">
      <c r="N21"/>
      <c r="O21" s="258"/>
      <c r="P21" s="61"/>
      <c r="Q21" s="65"/>
      <c r="R21" s="61"/>
      <c r="S21" s="65"/>
      <c r="T21" s="61"/>
      <c r="U21" s="65"/>
      <c r="V21" s="61"/>
      <c r="W21" s="65"/>
      <c r="X21" s="61"/>
    </row>
    <row r="22" spans="1:24" s="17" customFormat="1" ht="14.4">
      <c r="A22" s="18"/>
      <c r="B22" s="18"/>
      <c r="C22" s="21"/>
      <c r="D22" s="21"/>
      <c r="E22" s="18"/>
      <c r="F22" s="18"/>
      <c r="G22" s="18"/>
      <c r="H22" s="18"/>
      <c r="I22" s="18"/>
      <c r="J22" s="18"/>
      <c r="K22" s="18"/>
      <c r="L22" s="18"/>
      <c r="M22" s="18"/>
      <c r="N22"/>
      <c r="O22" s="258"/>
      <c r="P22" s="61"/>
      <c r="Q22" s="65"/>
      <c r="R22" s="61"/>
      <c r="S22" s="65"/>
      <c r="T22" s="61"/>
      <c r="U22" s="65"/>
      <c r="V22" s="61"/>
      <c r="W22" s="65"/>
      <c r="X22" s="61"/>
    </row>
    <row r="23" spans="1:24" s="17" customFormat="1" ht="14.4">
      <c r="A23" s="18"/>
      <c r="B23" s="18"/>
      <c r="C23" s="21"/>
      <c r="D23" s="21"/>
      <c r="E23" s="18"/>
      <c r="F23" s="18"/>
      <c r="G23" s="18"/>
      <c r="H23" s="18"/>
      <c r="I23" s="18"/>
      <c r="J23" s="18"/>
      <c r="K23" s="18"/>
      <c r="L23" s="18"/>
      <c r="M23" s="18"/>
      <c r="N23"/>
      <c r="O23" s="258"/>
      <c r="P23" s="61"/>
      <c r="Q23" s="65"/>
      <c r="R23" s="61"/>
      <c r="S23" s="65"/>
      <c r="T23" s="61"/>
      <c r="U23" s="65"/>
      <c r="V23" s="61"/>
      <c r="W23" s="65"/>
      <c r="X23" s="61"/>
    </row>
    <row r="24" spans="1:24" s="17" customFormat="1" ht="14.4">
      <c r="A24" s="18"/>
      <c r="B24" s="18"/>
      <c r="C24" s="21"/>
      <c r="D24" s="21"/>
      <c r="E24" s="18"/>
      <c r="F24" s="18"/>
      <c r="G24" s="18"/>
      <c r="H24" s="18"/>
      <c r="I24" s="18"/>
      <c r="J24" s="18"/>
      <c r="K24" s="18"/>
      <c r="L24" s="18"/>
      <c r="M24" s="18"/>
      <c r="N24"/>
      <c r="O24" s="258"/>
      <c r="P24" s="61"/>
      <c r="Q24" s="65"/>
      <c r="R24" s="61"/>
      <c r="S24" s="65"/>
      <c r="T24" s="61"/>
      <c r="U24" s="65"/>
      <c r="V24" s="61"/>
      <c r="W24" s="65"/>
      <c r="X24" s="61"/>
    </row>
    <row r="25" spans="1:24" s="17" customFormat="1" ht="14.4">
      <c r="A25" s="18"/>
      <c r="B25" s="18"/>
      <c r="C25" s="21"/>
      <c r="D25" s="21"/>
      <c r="E25" s="18"/>
      <c r="F25" s="18"/>
      <c r="G25" s="18"/>
      <c r="H25" s="18"/>
      <c r="I25" s="18"/>
      <c r="J25" s="18"/>
      <c r="K25" s="18"/>
      <c r="L25" s="18"/>
      <c r="M25" s="18"/>
      <c r="N25"/>
      <c r="O25" s="258"/>
      <c r="P25" s="61"/>
      <c r="Q25" s="65"/>
      <c r="R25" s="61"/>
      <c r="S25" s="65"/>
      <c r="T25" s="61"/>
      <c r="U25" s="65"/>
      <c r="V25" s="61"/>
      <c r="W25" s="65"/>
      <c r="X25" s="61"/>
    </row>
    <row r="26" spans="1:24" s="17" customFormat="1" ht="14.4">
      <c r="A26" s="18"/>
      <c r="B26" s="18"/>
      <c r="C26" s="21"/>
      <c r="D26" s="21"/>
      <c r="E26" s="18"/>
      <c r="F26" s="18"/>
      <c r="G26" s="18"/>
      <c r="H26" s="18"/>
      <c r="I26" s="18"/>
      <c r="J26" s="18"/>
      <c r="K26" s="18"/>
      <c r="L26" s="18"/>
      <c r="M26" s="18"/>
      <c r="N26"/>
      <c r="O26" s="258"/>
      <c r="P26" s="61"/>
      <c r="Q26" s="65"/>
      <c r="R26" s="61"/>
      <c r="S26" s="65"/>
      <c r="T26" s="61"/>
      <c r="U26" s="65"/>
      <c r="V26" s="61"/>
      <c r="W26" s="65"/>
      <c r="X26" s="61"/>
    </row>
    <row r="27" spans="1:24" s="17" customFormat="1" ht="14.4">
      <c r="A27" s="18"/>
      <c r="B27" s="18"/>
      <c r="C27" s="21"/>
      <c r="D27" s="21"/>
      <c r="E27" s="18"/>
      <c r="F27" s="18"/>
      <c r="G27" s="18"/>
      <c r="H27" s="18"/>
      <c r="I27" s="18"/>
      <c r="J27" s="18"/>
      <c r="K27" s="18"/>
      <c r="L27" s="18"/>
      <c r="M27" s="18"/>
      <c r="N27"/>
      <c r="O27" s="258"/>
      <c r="P27" s="61"/>
      <c r="Q27" s="65"/>
      <c r="R27" s="61"/>
      <c r="S27" s="65"/>
      <c r="T27" s="61"/>
      <c r="U27" s="65"/>
      <c r="V27" s="61"/>
      <c r="W27" s="65"/>
      <c r="X27" s="61"/>
    </row>
    <row r="28" spans="1:24" s="17" customFormat="1">
      <c r="A28" s="18"/>
      <c r="B28" s="18"/>
      <c r="C28" s="21"/>
      <c r="D28" s="2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V28" s="18"/>
      <c r="W28" s="18"/>
      <c r="X28" s="18"/>
    </row>
    <row r="29" spans="1:24" s="17" customFormat="1">
      <c r="A29" s="18"/>
      <c r="B29" s="18"/>
      <c r="C29" s="21"/>
      <c r="D29" s="2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V29" s="18"/>
      <c r="W29" s="18"/>
      <c r="X29" s="18"/>
    </row>
    <row r="30" spans="1:24" s="17" customFormat="1">
      <c r="A30" s="18"/>
      <c r="B30" s="18"/>
      <c r="C30" s="21"/>
      <c r="D30" s="2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V30" s="18"/>
      <c r="W30" s="18"/>
      <c r="X30" s="18"/>
    </row>
    <row r="31" spans="1:24" s="17" customFormat="1">
      <c r="A31" s="18"/>
      <c r="B31" s="18"/>
      <c r="C31" s="21"/>
      <c r="D31" s="2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V31" s="18"/>
      <c r="W31" s="18"/>
      <c r="X31" s="18"/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J4:K4"/>
    <mergeCell ref="B4:C4"/>
    <mergeCell ref="D4:E4"/>
    <mergeCell ref="F4:G4"/>
    <mergeCell ref="H4:I4"/>
  </mergeCells>
  <conditionalFormatting sqref="C7:C8">
    <cfRule type="expression" dxfId="6" priority="2">
      <formula>#REF!=2</formula>
    </cfRule>
  </conditionalFormatting>
  <conditionalFormatting sqref="P19:P20">
    <cfRule type="expression" dxfId="5" priority="3">
      <formula>#REF!=2</formula>
    </cfRule>
  </conditionalFormatting>
  <hyperlinks>
    <hyperlink ref="A1" location="'Table of Contents'!A1" display="Table of Contents" xr:uid="{1AB2FBA4-9A8B-40C5-9E1D-A1C691F6E5EB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3083-3FA5-47DB-86A8-59527247C09E}">
  <dimension ref="A1:AH29"/>
  <sheetViews>
    <sheetView zoomScaleNormal="100" zoomScalePageLayoutView="115" workbookViewId="0"/>
  </sheetViews>
  <sheetFormatPr defaultColWidth="14.33203125" defaultRowHeight="13.2"/>
  <cols>
    <col min="1" max="1" width="12.6640625" style="18" bestFit="1" customWidth="1"/>
    <col min="2" max="2" width="12.6640625" style="24" customWidth="1"/>
    <col min="3" max="4" width="12.6640625" style="21" customWidth="1"/>
    <col min="5" max="16" width="12.6640625" style="18" customWidth="1"/>
    <col min="17" max="17" width="12.6640625" style="17" customWidth="1"/>
    <col min="18" max="19" width="12.6640625" style="18" customWidth="1"/>
    <col min="20" max="29" width="8.88671875" style="18" customWidth="1"/>
    <col min="30" max="16384" width="14.33203125" style="18"/>
  </cols>
  <sheetData>
    <row r="1" spans="1:28" s="17" customFormat="1" ht="22.5" customHeight="1">
      <c r="A1" s="12" t="s">
        <v>0</v>
      </c>
      <c r="B1" s="22"/>
      <c r="D1" s="256"/>
    </row>
    <row r="2" spans="1:28" s="17" customFormat="1" ht="22.5" customHeight="1">
      <c r="B2" s="22"/>
      <c r="D2" s="256"/>
    </row>
    <row r="3" spans="1:28" ht="25.5" customHeight="1">
      <c r="A3" s="10" t="s">
        <v>279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Q3" s="18"/>
    </row>
    <row r="4" spans="1:28" s="17" customFormat="1" ht="14.4">
      <c r="A4" s="422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</row>
    <row r="5" spans="1:28" s="39" customFormat="1" ht="28.8">
      <c r="A5" s="423"/>
      <c r="B5" s="91" t="s">
        <v>8</v>
      </c>
      <c r="C5" s="91" t="s">
        <v>9</v>
      </c>
      <c r="D5" s="91" t="s">
        <v>8</v>
      </c>
      <c r="E5" s="91" t="s">
        <v>9</v>
      </c>
      <c r="F5" s="91" t="s">
        <v>8</v>
      </c>
      <c r="G5" s="91" t="s">
        <v>9</v>
      </c>
      <c r="H5" s="94" t="s">
        <v>11</v>
      </c>
      <c r="I5" s="58" t="s">
        <v>12</v>
      </c>
      <c r="J5" s="125" t="s">
        <v>13</v>
      </c>
      <c r="K5" s="126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6" t="s">
        <v>14</v>
      </c>
      <c r="R5" s="58" t="s">
        <v>15</v>
      </c>
      <c r="S5" s="122" t="s">
        <v>16</v>
      </c>
    </row>
    <row r="6" spans="1:28" s="30" customFormat="1" ht="14.4">
      <c r="A6" s="205" t="s">
        <v>130</v>
      </c>
      <c r="B6" s="264">
        <v>385.17588799999999</v>
      </c>
      <c r="C6" s="265">
        <v>6.9617728219544599</v>
      </c>
      <c r="D6" s="266">
        <v>395.45984000000004</v>
      </c>
      <c r="E6" s="267">
        <v>7.2968348185572909</v>
      </c>
      <c r="F6" s="266">
        <v>391.96082800000005</v>
      </c>
      <c r="G6" s="267">
        <v>7.4754037670525566</v>
      </c>
      <c r="H6" s="268">
        <v>10.283952000000056</v>
      </c>
      <c r="I6" s="141">
        <v>10.085141505889434</v>
      </c>
      <c r="J6" s="141">
        <v>-9.4825621305332781</v>
      </c>
      <c r="K6" s="141">
        <v>30.05046613053339</v>
      </c>
      <c r="L6" s="141">
        <v>1.0197132081879587</v>
      </c>
      <c r="M6" s="269" t="s">
        <v>26</v>
      </c>
      <c r="N6" s="270">
        <v>6.7849400000000628</v>
      </c>
      <c r="O6" s="41">
        <v>10.215084057655488</v>
      </c>
      <c r="P6" s="41">
        <v>-13.23625685205397</v>
      </c>
      <c r="Q6" s="41">
        <v>26.806136852054095</v>
      </c>
      <c r="R6" s="41">
        <v>0.66420794598505795</v>
      </c>
      <c r="S6" s="1" t="s">
        <v>26</v>
      </c>
    </row>
    <row r="7" spans="1:28" s="30" customFormat="1" ht="14.4">
      <c r="A7" s="205" t="s">
        <v>131</v>
      </c>
      <c r="B7" s="271">
        <v>468.63697599999995</v>
      </c>
      <c r="C7" s="272">
        <v>3.9419440095333704</v>
      </c>
      <c r="D7" s="141">
        <v>476.28753399999994</v>
      </c>
      <c r="E7" s="273">
        <v>3.9472300499940123</v>
      </c>
      <c r="F7" s="141">
        <v>477.64261399999998</v>
      </c>
      <c r="G7" s="273">
        <v>3.4428614555767334</v>
      </c>
      <c r="H7" s="268">
        <v>7.6505579999999895</v>
      </c>
      <c r="I7" s="141">
        <v>5.5784897276836283</v>
      </c>
      <c r="J7" s="141">
        <v>-3.2830809543865751</v>
      </c>
      <c r="K7" s="141">
        <v>18.584196954386556</v>
      </c>
      <c r="L7" s="141">
        <v>1.3714389330204524</v>
      </c>
      <c r="M7" s="269" t="s">
        <v>26</v>
      </c>
      <c r="N7" s="270">
        <v>9.0056380000000331</v>
      </c>
      <c r="O7" s="41">
        <v>5.2337575007437982</v>
      </c>
      <c r="P7" s="41">
        <v>-1.2523382052741745</v>
      </c>
      <c r="Q7" s="41">
        <v>19.263614205274241</v>
      </c>
      <c r="R7" s="41">
        <v>1.7206830845181864</v>
      </c>
      <c r="S7" s="1" t="s">
        <v>26</v>
      </c>
    </row>
    <row r="8" spans="1:28" s="30" customFormat="1" ht="14.4">
      <c r="A8" s="205" t="s">
        <v>132</v>
      </c>
      <c r="B8" s="271">
        <v>577.20020999999997</v>
      </c>
      <c r="C8" s="272">
        <v>2.7326829852911962</v>
      </c>
      <c r="D8" s="141">
        <v>574.23249199999998</v>
      </c>
      <c r="E8" s="273">
        <v>2.4909906584939434</v>
      </c>
      <c r="F8" s="141">
        <v>574.373514</v>
      </c>
      <c r="G8" s="273">
        <v>2.5938984971401471</v>
      </c>
      <c r="H8" s="268">
        <v>-2.9677179999999908</v>
      </c>
      <c r="I8" s="141">
        <v>3.6976466514262953</v>
      </c>
      <c r="J8" s="141">
        <v>-10.21497226435066</v>
      </c>
      <c r="K8" s="141">
        <v>4.2795362643506785</v>
      </c>
      <c r="L8" s="141">
        <v>-0.80259642950341159</v>
      </c>
      <c r="M8" s="269" t="s">
        <v>26</v>
      </c>
      <c r="N8" s="270">
        <v>-2.8266959999999699</v>
      </c>
      <c r="O8" s="41">
        <v>3.7677401332318445</v>
      </c>
      <c r="P8" s="41">
        <v>-10.211330964240529</v>
      </c>
      <c r="Q8" s="41">
        <v>4.5579389642405896</v>
      </c>
      <c r="R8" s="41">
        <v>-0.75023645475658707</v>
      </c>
      <c r="S8" s="1" t="s">
        <v>26</v>
      </c>
    </row>
    <row r="9" spans="1:28" ht="14.4">
      <c r="A9" s="274" t="s">
        <v>133</v>
      </c>
      <c r="B9" s="275">
        <v>645.55224799999996</v>
      </c>
      <c r="C9" s="276">
        <v>3.5408755631402795</v>
      </c>
      <c r="D9" s="277">
        <v>636.257294</v>
      </c>
      <c r="E9" s="278">
        <v>2.9875224040358552</v>
      </c>
      <c r="F9" s="277">
        <v>634.44216600000004</v>
      </c>
      <c r="G9" s="278">
        <v>4.6740227505572269</v>
      </c>
      <c r="H9" s="279">
        <v>-9.2949539999999615</v>
      </c>
      <c r="I9" s="277">
        <v>4.6328274161963092</v>
      </c>
      <c r="J9" s="277">
        <v>-18.375128882334483</v>
      </c>
      <c r="K9" s="277">
        <v>-0.21477911766544011</v>
      </c>
      <c r="L9" s="277">
        <v>-2.0063242519039051</v>
      </c>
      <c r="M9" s="142" t="s">
        <v>18</v>
      </c>
      <c r="N9" s="73">
        <v>-11.11008199999992</v>
      </c>
      <c r="O9" s="76">
        <v>5.8638117659395013</v>
      </c>
      <c r="P9" s="76">
        <v>-22.602941873363555</v>
      </c>
      <c r="Q9" s="76">
        <v>0.3827778733637146</v>
      </c>
      <c r="R9" s="76">
        <v>-1.894685989842626</v>
      </c>
      <c r="S9" s="3" t="s">
        <v>26</v>
      </c>
    </row>
    <row r="10" spans="1:28" s="20" customFormat="1" ht="15" customHeight="1">
      <c r="A10" s="18"/>
      <c r="B10" s="24"/>
      <c r="C10" s="21"/>
      <c r="D10" s="2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s="17" customFormat="1" ht="17.399999999999999" customHeight="1">
      <c r="A11" s="18"/>
      <c r="B11" s="24"/>
      <c r="C11" s="21"/>
      <c r="D11" s="2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s="17" customFormat="1">
      <c r="A12" s="18"/>
      <c r="B12" s="24"/>
      <c r="C12" s="21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s="17" customFormat="1">
      <c r="A13" s="18"/>
      <c r="B13" s="24"/>
      <c r="C13" s="21"/>
      <c r="D13" s="21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17" customFormat="1">
      <c r="A14" s="18"/>
      <c r="B14" s="24"/>
      <c r="C14" s="21"/>
      <c r="D14" s="21"/>
      <c r="E14" s="18"/>
      <c r="F14" s="18"/>
      <c r="G14" s="18"/>
      <c r="H14" s="18"/>
      <c r="I14" s="18"/>
      <c r="J14" s="18"/>
      <c r="K14" s="156"/>
      <c r="L14" s="18"/>
      <c r="M14" s="18"/>
      <c r="N14" s="18"/>
      <c r="O14" s="18"/>
      <c r="P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s="17" customFormat="1">
      <c r="A15" s="18"/>
      <c r="B15" s="24"/>
      <c r="C15" s="21"/>
      <c r="D15" s="21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s="17" customFormat="1">
      <c r="A16" s="18"/>
      <c r="B16" s="24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34" s="17" customFormat="1">
      <c r="A17" s="18"/>
      <c r="B17" s="24"/>
      <c r="C17" s="21"/>
      <c r="D17" s="21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34" s="17" customFormat="1">
      <c r="A18" s="18"/>
      <c r="B18" s="24"/>
      <c r="C18" s="21"/>
      <c r="D18" s="21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34" s="17" customFormat="1">
      <c r="A19" s="18"/>
      <c r="B19" s="24"/>
      <c r="C19" s="21"/>
      <c r="D19" s="2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34" s="17" customFormat="1">
      <c r="A20" s="18"/>
      <c r="B20" s="24"/>
      <c r="C20" s="21"/>
      <c r="D20" s="2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4" spans="1:34" ht="14.4">
      <c r="AC24" s="416"/>
      <c r="AD24" s="416"/>
      <c r="AE24" s="416"/>
      <c r="AF24" s="416"/>
      <c r="AG24" s="416"/>
      <c r="AH24" s="416"/>
    </row>
    <row r="25" spans="1:34" ht="14.4">
      <c r="AC25" s="138"/>
      <c r="AD25" s="138"/>
      <c r="AE25" s="263"/>
      <c r="AF25" s="263"/>
      <c r="AG25" s="138"/>
      <c r="AH25" s="159"/>
    </row>
    <row r="26" spans="1:34" ht="14.4">
      <c r="AC26" s="41"/>
      <c r="AD26" s="41"/>
      <c r="AE26" s="41"/>
      <c r="AF26" s="41"/>
      <c r="AG26" s="41"/>
      <c r="AH26" s="1"/>
    </row>
    <row r="27" spans="1:34" ht="14.4">
      <c r="AC27" s="41"/>
      <c r="AD27" s="41"/>
      <c r="AE27" s="41"/>
      <c r="AF27" s="41"/>
      <c r="AG27" s="41"/>
      <c r="AH27" s="55"/>
    </row>
    <row r="28" spans="1:34" ht="14.4">
      <c r="AC28" s="41"/>
      <c r="AD28" s="41"/>
      <c r="AE28" s="41"/>
      <c r="AF28" s="41"/>
      <c r="AG28" s="41"/>
      <c r="AH28" s="55"/>
    </row>
    <row r="29" spans="1:34" ht="14.4">
      <c r="AC29" s="41"/>
      <c r="AD29" s="41"/>
      <c r="AE29" s="41"/>
      <c r="AF29" s="41"/>
      <c r="AG29" s="41"/>
      <c r="AH29" s="55"/>
    </row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AC24:AH24"/>
    <mergeCell ref="A4:A5"/>
    <mergeCell ref="B4:C4"/>
    <mergeCell ref="D4:E4"/>
    <mergeCell ref="F4:G4"/>
    <mergeCell ref="H4:M4"/>
    <mergeCell ref="N4:S4"/>
  </mergeCells>
  <hyperlinks>
    <hyperlink ref="A1" location="'Table of Contents'!A1" display="Table of Contents" xr:uid="{4FEEE7B4-5685-4DEC-84E0-43339DC3D366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841B-AC14-4E1F-9281-D734EAE6ADED}">
  <dimension ref="A1:W18"/>
  <sheetViews>
    <sheetView zoomScaleNormal="100" zoomScalePageLayoutView="115" workbookViewId="0"/>
  </sheetViews>
  <sheetFormatPr defaultColWidth="14.33203125" defaultRowHeight="13.2"/>
  <cols>
    <col min="1" max="1" width="12.6640625" style="18" bestFit="1" customWidth="1"/>
    <col min="2" max="3" width="12.6640625" style="18" customWidth="1"/>
    <col min="4" max="5" width="12.6640625" style="21" customWidth="1"/>
    <col min="6" max="12" width="12.6640625" style="18" customWidth="1"/>
    <col min="13" max="13" width="14.33203125" style="18" customWidth="1"/>
    <col min="14" max="19" width="8.88671875" style="18" customWidth="1"/>
    <col min="20" max="20" width="8.88671875" style="17" customWidth="1"/>
    <col min="21" max="23" width="8.88671875" style="18" customWidth="1"/>
    <col min="24" max="16384" width="14.33203125" style="18"/>
  </cols>
  <sheetData>
    <row r="1" spans="1:23" s="17" customFormat="1" ht="22.5" customHeight="1">
      <c r="A1" s="12" t="s">
        <v>0</v>
      </c>
      <c r="D1" s="256"/>
    </row>
    <row r="2" spans="1:23" s="17" customFormat="1" ht="22.5" customHeight="1"/>
    <row r="3" spans="1:23" ht="25.5" customHeight="1">
      <c r="A3" s="81" t="s">
        <v>280</v>
      </c>
      <c r="D3" s="41"/>
      <c r="E3" s="59"/>
      <c r="F3" s="41"/>
      <c r="G3" s="59"/>
      <c r="H3" s="41"/>
      <c r="I3" s="59"/>
      <c r="J3" s="41"/>
      <c r="K3" s="59"/>
      <c r="T3" s="18"/>
    </row>
    <row r="4" spans="1:23" s="17" customFormat="1" ht="14.4">
      <c r="A4" s="9"/>
      <c r="B4" s="410" t="s">
        <v>100</v>
      </c>
      <c r="C4" s="410"/>
      <c r="D4" s="410" t="s">
        <v>101</v>
      </c>
      <c r="E4" s="410"/>
      <c r="F4" s="424" t="s">
        <v>102</v>
      </c>
      <c r="G4" s="410"/>
      <c r="H4" s="410"/>
      <c r="I4" s="410"/>
      <c r="J4" s="410"/>
      <c r="K4" s="410"/>
    </row>
    <row r="5" spans="1:23" ht="28.8">
      <c r="A5"/>
      <c r="B5" s="58" t="s">
        <v>8</v>
      </c>
      <c r="C5" s="58" t="s">
        <v>9</v>
      </c>
      <c r="D5" s="58" t="s">
        <v>8</v>
      </c>
      <c r="E5" s="58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  <c r="T5" s="18"/>
    </row>
    <row r="6" spans="1:23" ht="14.4">
      <c r="A6" s="205" t="s">
        <v>130</v>
      </c>
      <c r="B6" s="74">
        <v>392.56737599999997</v>
      </c>
      <c r="C6" s="85">
        <v>8.2086366979076537</v>
      </c>
      <c r="D6" s="74">
        <v>376.58882</v>
      </c>
      <c r="E6" s="85">
        <v>8.1635090774635515</v>
      </c>
      <c r="F6" s="280">
        <v>15.978556000000026</v>
      </c>
      <c r="G6" s="65">
        <v>10.2593230181736</v>
      </c>
      <c r="H6" s="65">
        <v>-4.129347621382994</v>
      </c>
      <c r="I6" s="65">
        <v>36.086459621383042</v>
      </c>
      <c r="J6" s="41">
        <v>1.5574668983221647</v>
      </c>
      <c r="K6" s="1" t="s">
        <v>26</v>
      </c>
      <c r="T6" s="18"/>
    </row>
    <row r="7" spans="1:23" ht="14.4">
      <c r="A7" s="205" t="s">
        <v>131</v>
      </c>
      <c r="B7" s="41">
        <v>474.45985400000001</v>
      </c>
      <c r="C7" s="59">
        <v>4.2211236454096062</v>
      </c>
      <c r="D7" s="41">
        <v>463.11589000000004</v>
      </c>
      <c r="E7" s="59">
        <v>5.1391253946201898</v>
      </c>
      <c r="F7" s="280">
        <v>11.343964000000028</v>
      </c>
      <c r="G7" s="65">
        <v>5.2218047050235601</v>
      </c>
      <c r="H7" s="65">
        <v>1.1094148438520506</v>
      </c>
      <c r="I7" s="65">
        <v>21.578513156148006</v>
      </c>
      <c r="J7" s="41">
        <v>2.1724221109009947</v>
      </c>
      <c r="K7" s="55" t="s">
        <v>18</v>
      </c>
      <c r="T7" s="18"/>
    </row>
    <row r="8" spans="1:23" ht="14.4">
      <c r="A8" s="205" t="s">
        <v>132</v>
      </c>
      <c r="B8" s="41">
        <v>583.68827599999997</v>
      </c>
      <c r="C8" s="59">
        <v>3.3427068246177352</v>
      </c>
      <c r="D8" s="41">
        <v>569.16007200000001</v>
      </c>
      <c r="E8" s="59">
        <v>3.7649253700842338</v>
      </c>
      <c r="F8" s="280">
        <v>14.52820399999996</v>
      </c>
      <c r="G8" s="65">
        <v>4.14821055978671</v>
      </c>
      <c r="H8" s="65">
        <v>6.3978607025292717</v>
      </c>
      <c r="I8" s="65">
        <v>22.658547297470648</v>
      </c>
      <c r="J8" s="41">
        <v>3.5022821986999042</v>
      </c>
      <c r="K8" s="55" t="s">
        <v>18</v>
      </c>
      <c r="T8" s="18"/>
    </row>
    <row r="9" spans="1:23" ht="14.4">
      <c r="A9" s="274" t="s">
        <v>133</v>
      </c>
      <c r="B9" s="76">
        <v>653.56001200000003</v>
      </c>
      <c r="C9" s="84">
        <v>6.3604908971473941</v>
      </c>
      <c r="D9" s="76">
        <v>636.68494600000008</v>
      </c>
      <c r="E9" s="84">
        <v>5.5152459847513322</v>
      </c>
      <c r="F9" s="150">
        <v>16.875066000000061</v>
      </c>
      <c r="G9" s="68">
        <v>8.0495480237828705</v>
      </c>
      <c r="H9" s="68">
        <v>1.0982417815600698</v>
      </c>
      <c r="I9" s="68">
        <v>32.651890218440052</v>
      </c>
      <c r="J9" s="51">
        <v>2.0963991953513004</v>
      </c>
      <c r="K9" s="79" t="s">
        <v>18</v>
      </c>
      <c r="T9" s="18"/>
    </row>
    <row r="10" spans="1:23" s="20" customFormat="1" ht="15" customHeight="1">
      <c r="A10" s="18"/>
      <c r="B10" s="18"/>
      <c r="C10" s="18"/>
      <c r="D10" s="18"/>
      <c r="E10" s="18"/>
      <c r="F10" s="18"/>
      <c r="G10" s="18"/>
      <c r="H10" s="17"/>
      <c r="I10" s="18"/>
      <c r="J10" s="18"/>
      <c r="K10" s="18"/>
    </row>
    <row r="11" spans="1:23" s="17" customFormat="1" ht="17.399999999999999" customHeight="1">
      <c r="A11" s="18"/>
      <c r="B11" s="18"/>
      <c r="C11" s="18"/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s="17" customFormat="1">
      <c r="A12" s="18"/>
      <c r="B12" s="18"/>
      <c r="C12" s="18"/>
      <c r="D12" s="21"/>
      <c r="E12" s="21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18"/>
      <c r="V12" s="18"/>
      <c r="W12" s="18"/>
    </row>
    <row r="13" spans="1:23" s="17" customFormat="1">
      <c r="A13" s="18"/>
      <c r="B13" s="18"/>
      <c r="C13" s="18"/>
      <c r="D13" s="21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18"/>
      <c r="V13" s="18"/>
      <c r="W13" s="18"/>
    </row>
    <row r="14" spans="1:23" s="17" customFormat="1">
      <c r="A14" s="18"/>
      <c r="B14" s="18"/>
      <c r="C14" s="18"/>
      <c r="D14" s="21"/>
      <c r="E14" s="21"/>
      <c r="F14" s="18"/>
      <c r="G14" s="18"/>
      <c r="H14" s="18"/>
      <c r="I14" s="18"/>
      <c r="J14" s="18"/>
      <c r="K14" s="18"/>
      <c r="L14" s="18"/>
      <c r="M14" s="18"/>
      <c r="N14" s="156"/>
      <c r="O14" s="18"/>
      <c r="P14" s="18"/>
      <c r="Q14" s="18"/>
      <c r="R14" s="18"/>
      <c r="S14" s="18"/>
      <c r="U14" s="18"/>
      <c r="V14" s="18"/>
      <c r="W14" s="18"/>
    </row>
    <row r="15" spans="1:23" s="17" customFormat="1">
      <c r="A15" s="18"/>
      <c r="B15" s="18"/>
      <c r="C15" s="18"/>
      <c r="D15" s="21"/>
      <c r="E15" s="21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18"/>
      <c r="V15" s="18"/>
      <c r="W15" s="18"/>
    </row>
    <row r="16" spans="1:23" s="17" customFormat="1">
      <c r="A16" s="18"/>
      <c r="B16" s="18"/>
      <c r="C16" s="18"/>
      <c r="D16" s="21"/>
      <c r="E16" s="21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18"/>
      <c r="V16" s="18"/>
      <c r="W16" s="18"/>
    </row>
    <row r="17" spans="1:23" s="17" customFormat="1">
      <c r="A17" s="18"/>
      <c r="B17" s="18"/>
      <c r="C17" s="18"/>
      <c r="D17" s="21"/>
      <c r="E17" s="2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18"/>
      <c r="V17" s="18"/>
      <c r="W17" s="18"/>
    </row>
    <row r="18" spans="1:23" s="17" customFormat="1">
      <c r="A18" s="18"/>
      <c r="B18" s="18"/>
      <c r="C18" s="18"/>
      <c r="D18" s="21"/>
      <c r="E18" s="21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18"/>
      <c r="V18" s="18"/>
      <c r="W18" s="18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4:E4"/>
    <mergeCell ref="F4:K4"/>
    <mergeCell ref="B4:C4"/>
  </mergeCells>
  <hyperlinks>
    <hyperlink ref="A1" location="'Table of Contents'!A1" display="Table of Contents" xr:uid="{D0FE2687-8E69-48BB-8D14-019411376701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CC36-263B-46CF-8E86-5CF4014CDB3A}">
  <dimension ref="A1:DK78"/>
  <sheetViews>
    <sheetView zoomScaleNormal="100" zoomScalePageLayoutView="115" workbookViewId="0"/>
  </sheetViews>
  <sheetFormatPr defaultColWidth="14.33203125" defaultRowHeight="13.2"/>
  <cols>
    <col min="1" max="1" width="12.6640625" style="18" bestFit="1" customWidth="1"/>
    <col min="2" max="2" width="12.6640625" style="18" customWidth="1"/>
    <col min="3" max="4" width="12.6640625" style="21" customWidth="1"/>
    <col min="5" max="16" width="12.6640625" style="18" customWidth="1"/>
    <col min="17" max="17" width="12.6640625" style="17" customWidth="1"/>
    <col min="18" max="19" width="12.6640625" style="18" customWidth="1"/>
    <col min="20" max="28" width="9.33203125" style="18" customWidth="1"/>
    <col min="29" max="16384" width="14.33203125" style="18"/>
  </cols>
  <sheetData>
    <row r="1" spans="1:115" s="17" customFormat="1" ht="22.5" customHeight="1">
      <c r="A1" s="12" t="s">
        <v>0</v>
      </c>
      <c r="C1" s="256"/>
    </row>
    <row r="2" spans="1:115" s="17" customFormat="1" ht="22.5" customHeight="1">
      <c r="C2" s="256"/>
    </row>
    <row r="3" spans="1:115" s="29" customFormat="1" ht="25.5" customHeight="1">
      <c r="A3" s="10" t="s">
        <v>281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</row>
    <row r="4" spans="1:115" s="17" customFormat="1" ht="14.4">
      <c r="A4" s="439"/>
      <c r="B4" s="415" t="s">
        <v>282</v>
      </c>
      <c r="C4" s="415"/>
      <c r="D4" s="415" t="s">
        <v>283</v>
      </c>
      <c r="E4" s="415"/>
      <c r="F4" s="415" t="s">
        <v>284</v>
      </c>
      <c r="G4" s="415"/>
      <c r="H4" s="410" t="s">
        <v>285</v>
      </c>
      <c r="I4" s="410"/>
      <c r="J4" s="410"/>
      <c r="K4" s="410"/>
      <c r="L4" s="410"/>
      <c r="M4" s="410"/>
      <c r="N4" s="410" t="s">
        <v>286</v>
      </c>
      <c r="O4" s="410"/>
      <c r="P4" s="410"/>
      <c r="Q4" s="410"/>
      <c r="R4" s="410"/>
      <c r="S4" s="410"/>
    </row>
    <row r="5" spans="1:115" s="281" customFormat="1" ht="28.8">
      <c r="A5" s="440"/>
      <c r="B5" s="90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4" t="s">
        <v>11</v>
      </c>
      <c r="I5" s="58" t="s">
        <v>12</v>
      </c>
      <c r="J5" s="125" t="s">
        <v>13</v>
      </c>
      <c r="K5" s="125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5" t="s">
        <v>14</v>
      </c>
      <c r="R5" s="58" t="s">
        <v>15</v>
      </c>
      <c r="S5" s="122" t="s">
        <v>16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</row>
    <row r="6" spans="1:115" ht="14.4">
      <c r="A6" s="205" t="s">
        <v>130</v>
      </c>
      <c r="B6" s="74">
        <v>444.90435200000002</v>
      </c>
      <c r="C6" s="85">
        <v>6.9029008598446504</v>
      </c>
      <c r="D6" s="74">
        <v>392.47912000000002</v>
      </c>
      <c r="E6" s="85">
        <v>9.5140885147001999</v>
      </c>
      <c r="F6" s="74">
        <v>330.51506599999999</v>
      </c>
      <c r="G6" s="134">
        <v>14.539262006429915</v>
      </c>
      <c r="H6" s="270">
        <v>-52.425231999999994</v>
      </c>
      <c r="I6" s="41">
        <v>12.986013430742101</v>
      </c>
      <c r="J6" s="41">
        <v>-81.53211792437979</v>
      </c>
      <c r="K6" s="41">
        <v>-23.318346075620202</v>
      </c>
      <c r="L6" s="41">
        <v>-4.0370535791910154</v>
      </c>
      <c r="M6" s="55" t="s">
        <v>18</v>
      </c>
      <c r="N6" s="270">
        <v>-114.38928600000003</v>
      </c>
      <c r="O6" s="41">
        <v>16.605047122502739</v>
      </c>
      <c r="P6" s="41">
        <v>-151.60788391238631</v>
      </c>
      <c r="Q6" s="41">
        <v>-77.17068808761374</v>
      </c>
      <c r="R6" s="41">
        <v>-6.8888263403349557</v>
      </c>
      <c r="S6" s="55" t="s">
        <v>18</v>
      </c>
    </row>
    <row r="7" spans="1:115" ht="14.4">
      <c r="A7" s="205" t="s">
        <v>131</v>
      </c>
      <c r="B7" s="41">
        <v>513.72967600000004</v>
      </c>
      <c r="C7" s="59">
        <v>3.3749719845246382</v>
      </c>
      <c r="D7" s="41">
        <v>465.86133799999999</v>
      </c>
      <c r="E7" s="59">
        <v>3.3104608502690325</v>
      </c>
      <c r="F7" s="41">
        <v>406.27472399999999</v>
      </c>
      <c r="G7" s="135">
        <v>9.0547930545140805</v>
      </c>
      <c r="H7" s="270">
        <v>-47.868338000000051</v>
      </c>
      <c r="I7" s="41">
        <v>4.4291415277358386</v>
      </c>
      <c r="J7" s="41">
        <v>-57.795827901215489</v>
      </c>
      <c r="K7" s="41">
        <v>-37.940848098784613</v>
      </c>
      <c r="L7" s="41">
        <v>-10.807588265184693</v>
      </c>
      <c r="M7" s="55" t="s">
        <v>18</v>
      </c>
      <c r="N7" s="270">
        <v>-107.45495200000005</v>
      </c>
      <c r="O7" s="41">
        <v>9.6726734985863398</v>
      </c>
      <c r="P7" s="41">
        <v>-129.13530876296352</v>
      </c>
      <c r="Q7" s="41">
        <v>-85.774595237036564</v>
      </c>
      <c r="R7" s="41">
        <v>-11.109126346061879</v>
      </c>
      <c r="S7" s="55" t="s">
        <v>18</v>
      </c>
    </row>
    <row r="8" spans="1:115" ht="14.4">
      <c r="A8" s="205" t="s">
        <v>132</v>
      </c>
      <c r="B8" s="41">
        <v>607.22042199999999</v>
      </c>
      <c r="C8" s="59">
        <v>3.546892056814495</v>
      </c>
      <c r="D8" s="41">
        <v>564.90197999999998</v>
      </c>
      <c r="E8" s="59">
        <v>4.1029907027521411</v>
      </c>
      <c r="F8" s="41">
        <v>509.72587000000004</v>
      </c>
      <c r="G8" s="135">
        <v>8.2114253747903092</v>
      </c>
      <c r="H8" s="270">
        <v>-42.318442000000005</v>
      </c>
      <c r="I8" s="41">
        <v>5.1859122014728092</v>
      </c>
      <c r="J8" s="41">
        <v>-53.942159753500924</v>
      </c>
      <c r="K8" s="41">
        <v>-30.694724246499085</v>
      </c>
      <c r="L8" s="41">
        <v>-8.1602696605587504</v>
      </c>
      <c r="M8" s="55" t="s">
        <v>18</v>
      </c>
      <c r="N8" s="270">
        <v>-97.494551999999942</v>
      </c>
      <c r="O8" s="41">
        <v>8.5256372983809054</v>
      </c>
      <c r="P8" s="41">
        <v>-116.60393869516136</v>
      </c>
      <c r="Q8" s="41">
        <v>-78.385165304838523</v>
      </c>
      <c r="R8" s="41">
        <v>-11.435456211410147</v>
      </c>
      <c r="S8" s="55" t="s">
        <v>18</v>
      </c>
    </row>
    <row r="9" spans="1:115" ht="14.4">
      <c r="A9" s="274" t="s">
        <v>133</v>
      </c>
      <c r="B9" s="76">
        <v>668.97042199999999</v>
      </c>
      <c r="C9" s="84">
        <v>6.3159354116776303</v>
      </c>
      <c r="D9" s="76">
        <v>623.64657799999998</v>
      </c>
      <c r="E9" s="84">
        <v>6.1271690352954771</v>
      </c>
      <c r="F9" s="76">
        <v>584.94994199999996</v>
      </c>
      <c r="G9" s="136">
        <v>11.368262210850618</v>
      </c>
      <c r="H9" s="73">
        <v>-45.323844000000008</v>
      </c>
      <c r="I9" s="76">
        <v>8.7855071203189183</v>
      </c>
      <c r="J9" s="76">
        <v>-65.015703622875492</v>
      </c>
      <c r="K9" s="76">
        <v>-25.631984377124521</v>
      </c>
      <c r="L9" s="76">
        <v>-5.1589331588128893</v>
      </c>
      <c r="M9" s="79" t="s">
        <v>18</v>
      </c>
      <c r="N9" s="73">
        <v>-84.02048000000002</v>
      </c>
      <c r="O9" s="76">
        <v>11.6300194651286</v>
      </c>
      <c r="P9" s="76">
        <v>-110.08803735123786</v>
      </c>
      <c r="Q9" s="76">
        <v>-57.952922648762183</v>
      </c>
      <c r="R9" s="76">
        <v>-7.224448785483693</v>
      </c>
      <c r="S9" s="79" t="s">
        <v>18</v>
      </c>
    </row>
    <row r="10" spans="1:115" s="17" customFormat="1" ht="17.399999999999999" customHeight="1">
      <c r="A10" s="18"/>
      <c r="B10" s="18"/>
      <c r="C10" s="21"/>
      <c r="D10" s="21"/>
      <c r="E10" s="18"/>
      <c r="F10" s="18"/>
      <c r="G10" s="18"/>
      <c r="H10" s="18"/>
      <c r="I10" s="18"/>
      <c r="J10" s="18"/>
      <c r="K10" s="18"/>
      <c r="L10" s="282"/>
      <c r="M10" s="282"/>
      <c r="N10" s="282"/>
      <c r="O10" s="282"/>
      <c r="P10" s="282"/>
      <c r="R10" s="282"/>
      <c r="S10" s="282"/>
      <c r="T10" s="282"/>
      <c r="U10" s="282"/>
      <c r="V10" s="282"/>
      <c r="W10" s="282"/>
      <c r="X10" s="282"/>
      <c r="Y10" s="18"/>
      <c r="Z10" s="18"/>
      <c r="AA10" s="18"/>
      <c r="AB10" s="18"/>
    </row>
    <row r="11" spans="1:115" s="17" customFormat="1">
      <c r="A11" s="18"/>
      <c r="B11" s="18"/>
      <c r="C11" s="21"/>
      <c r="D11" s="21"/>
      <c r="E11" s="18"/>
      <c r="F11" s="18"/>
      <c r="G11" s="18"/>
      <c r="H11" s="18"/>
      <c r="I11" s="18"/>
      <c r="J11" s="18"/>
      <c r="K11" s="18"/>
      <c r="L11" s="282"/>
      <c r="M11" s="282"/>
      <c r="N11" s="282"/>
      <c r="O11" s="282"/>
      <c r="P11" s="282"/>
      <c r="Q11" s="283"/>
      <c r="R11" s="282"/>
      <c r="S11" s="282"/>
      <c r="T11" s="282"/>
      <c r="U11" s="282"/>
      <c r="V11" s="282"/>
      <c r="W11" s="282"/>
      <c r="X11" s="282"/>
      <c r="Y11" s="282"/>
      <c r="Z11" s="18"/>
      <c r="AA11" s="18"/>
      <c r="AB11" s="18"/>
    </row>
    <row r="12" spans="1:115" s="17" customFormat="1">
      <c r="A12" s="18"/>
      <c r="B12" s="18"/>
      <c r="C12" s="21"/>
      <c r="D12" s="21"/>
      <c r="E12" s="18"/>
      <c r="F12" s="156"/>
      <c r="G12" s="18"/>
      <c r="H12" s="18"/>
      <c r="I12" s="18"/>
      <c r="J12" s="18"/>
      <c r="K12" s="18"/>
      <c r="L12" s="282"/>
      <c r="M12" s="282"/>
      <c r="N12" s="282"/>
      <c r="O12" s="282"/>
      <c r="P12" s="282"/>
      <c r="Q12" s="283"/>
      <c r="R12" s="282"/>
      <c r="S12" s="282"/>
      <c r="T12" s="282"/>
      <c r="U12" s="282"/>
      <c r="V12" s="282"/>
      <c r="W12" s="282"/>
      <c r="X12" s="282"/>
      <c r="Y12" s="18"/>
      <c r="Z12" s="18"/>
      <c r="AA12" s="18"/>
      <c r="AB12" s="18"/>
    </row>
    <row r="13" spans="1:115" s="17" customFormat="1">
      <c r="A13" s="18"/>
      <c r="B13" s="18"/>
      <c r="C13" s="21"/>
      <c r="D13" s="21"/>
      <c r="E13" s="18"/>
      <c r="F13" s="18"/>
      <c r="G13" s="18"/>
      <c r="H13" s="18"/>
      <c r="I13" s="18"/>
      <c r="J13" s="18"/>
      <c r="K13" s="18"/>
      <c r="L13" s="282"/>
      <c r="M13" s="282"/>
      <c r="N13" s="282"/>
      <c r="O13" s="282"/>
      <c r="P13" s="282"/>
      <c r="Q13" s="283"/>
      <c r="R13" s="282"/>
      <c r="S13" s="282"/>
      <c r="T13" s="282"/>
      <c r="U13" s="282"/>
      <c r="V13" s="282"/>
      <c r="W13" s="282"/>
      <c r="X13" s="282"/>
      <c r="Y13" s="18"/>
      <c r="Z13" s="18"/>
      <c r="AA13" s="18"/>
      <c r="AB13" s="18"/>
    </row>
    <row r="14" spans="1:115" s="17" customFormat="1">
      <c r="A14" s="18"/>
      <c r="B14" s="18"/>
      <c r="C14" s="21"/>
      <c r="D14" s="21"/>
      <c r="E14" s="18"/>
      <c r="F14" s="18"/>
      <c r="G14" s="18"/>
      <c r="H14" s="18"/>
      <c r="I14" s="18"/>
      <c r="J14" s="18"/>
      <c r="K14" s="18"/>
      <c r="L14" s="282"/>
      <c r="M14" s="282"/>
      <c r="N14" s="282"/>
      <c r="O14" s="282"/>
      <c r="P14" s="282"/>
      <c r="Q14" s="283"/>
      <c r="R14" s="282"/>
      <c r="S14" s="282"/>
      <c r="T14" s="282"/>
      <c r="U14" s="282"/>
      <c r="V14" s="282"/>
      <c r="W14" s="282"/>
      <c r="X14" s="282"/>
      <c r="Y14" s="18"/>
      <c r="Z14" s="18"/>
      <c r="AA14" s="18"/>
      <c r="AB14" s="18"/>
    </row>
    <row r="15" spans="1:115" s="17" customFormat="1">
      <c r="A15" s="18"/>
      <c r="B15" s="18"/>
      <c r="C15" s="21"/>
      <c r="D15" s="21"/>
      <c r="E15" s="18"/>
      <c r="F15" s="18"/>
      <c r="G15" s="18"/>
      <c r="H15" s="18"/>
      <c r="I15" s="18"/>
      <c r="J15" s="18"/>
      <c r="K15" s="18"/>
      <c r="L15" s="282"/>
      <c r="M15" s="282"/>
      <c r="N15" s="282"/>
      <c r="O15" s="282"/>
      <c r="P15" s="282"/>
      <c r="Q15" s="283"/>
      <c r="R15" s="282"/>
      <c r="S15" s="282"/>
      <c r="T15" s="282"/>
      <c r="U15" s="282"/>
      <c r="V15" s="282"/>
      <c r="W15" s="282"/>
      <c r="X15" s="282"/>
      <c r="Y15" s="18"/>
      <c r="Z15" s="18"/>
      <c r="AA15" s="18"/>
      <c r="AB15" s="18"/>
    </row>
    <row r="16" spans="1:115" s="17" customFormat="1">
      <c r="A16" s="18"/>
      <c r="B16" s="18"/>
      <c r="C16" s="21"/>
      <c r="D16" s="21"/>
      <c r="E16" s="18"/>
      <c r="F16" s="18"/>
      <c r="G16" s="18"/>
      <c r="H16" s="18"/>
      <c r="I16" s="18"/>
      <c r="J16" s="18"/>
      <c r="K16" s="18"/>
      <c r="L16" s="282"/>
      <c r="M16" s="282"/>
      <c r="N16" s="282"/>
      <c r="O16" s="282"/>
      <c r="P16" s="282"/>
      <c r="Q16" s="283"/>
      <c r="R16" s="282"/>
      <c r="S16" s="282"/>
      <c r="T16" s="282"/>
      <c r="U16" s="282"/>
      <c r="V16" s="282"/>
      <c r="W16" s="282"/>
      <c r="X16" s="282"/>
      <c r="Y16" s="18"/>
      <c r="Z16" s="18"/>
      <c r="AA16" s="18"/>
      <c r="AB16" s="18"/>
    </row>
    <row r="17" spans="1:45" s="17" customFormat="1">
      <c r="A17" s="18"/>
      <c r="B17" s="18"/>
      <c r="C17" s="21"/>
      <c r="D17" s="21"/>
      <c r="E17" s="18"/>
      <c r="F17" s="18"/>
      <c r="G17" s="18"/>
      <c r="H17" s="18"/>
      <c r="I17" s="18"/>
      <c r="J17" s="18"/>
      <c r="K17" s="18"/>
      <c r="L17" s="282"/>
      <c r="M17" s="282"/>
      <c r="N17" s="282"/>
      <c r="O17" s="282"/>
      <c r="P17" s="282"/>
      <c r="Q17" s="283"/>
      <c r="R17" s="282"/>
      <c r="S17" s="282"/>
      <c r="T17" s="282"/>
      <c r="U17" s="282"/>
      <c r="V17" s="282"/>
      <c r="W17" s="282"/>
      <c r="X17" s="282"/>
      <c r="Y17" s="282"/>
      <c r="Z17" s="18"/>
      <c r="AA17" s="18"/>
      <c r="AB17" s="18"/>
    </row>
    <row r="18" spans="1:45">
      <c r="L18" s="282"/>
      <c r="M18" s="282"/>
      <c r="N18" s="282"/>
      <c r="O18" s="282"/>
      <c r="P18" s="282"/>
      <c r="Q18" s="283"/>
      <c r="R18" s="282"/>
      <c r="S18" s="282"/>
      <c r="T18" s="282"/>
      <c r="U18" s="282"/>
      <c r="V18" s="282"/>
      <c r="W18" s="282"/>
      <c r="X18" s="282"/>
    </row>
    <row r="19" spans="1:45">
      <c r="L19" s="282"/>
      <c r="M19" s="282"/>
      <c r="N19" s="282"/>
      <c r="O19" s="282"/>
      <c r="P19" s="282"/>
      <c r="Q19" s="283"/>
      <c r="R19" s="282"/>
      <c r="S19" s="282"/>
      <c r="T19" s="282"/>
      <c r="U19" s="282"/>
      <c r="V19" s="282"/>
      <c r="W19" s="282"/>
      <c r="X19" s="282"/>
      <c r="Y19" s="282"/>
    </row>
    <row r="20" spans="1:45">
      <c r="L20" s="282"/>
      <c r="M20" s="282"/>
      <c r="N20" s="282"/>
      <c r="O20" s="282"/>
      <c r="P20" s="282"/>
      <c r="Q20" s="283"/>
      <c r="R20" s="282"/>
      <c r="S20" s="282"/>
      <c r="T20" s="282"/>
      <c r="U20" s="282"/>
      <c r="V20" s="282"/>
      <c r="W20" s="282"/>
      <c r="X20" s="282"/>
    </row>
    <row r="21" spans="1:45">
      <c r="L21" s="282"/>
      <c r="M21" s="282"/>
      <c r="N21" s="282"/>
      <c r="O21" s="282"/>
      <c r="P21" s="282"/>
      <c r="Q21" s="283"/>
      <c r="R21" s="282"/>
      <c r="S21" s="282"/>
      <c r="T21" s="282"/>
      <c r="U21" s="282"/>
      <c r="V21" s="282"/>
      <c r="W21" s="282"/>
      <c r="X21" s="282"/>
    </row>
    <row r="22" spans="1:45">
      <c r="L22" s="282"/>
      <c r="M22" s="282"/>
      <c r="N22" s="282"/>
      <c r="O22" s="282"/>
      <c r="P22" s="282"/>
      <c r="Q22" s="283"/>
      <c r="R22" s="282"/>
      <c r="S22" s="282"/>
      <c r="T22" s="282"/>
      <c r="U22" s="282"/>
      <c r="V22" s="282"/>
      <c r="W22" s="282"/>
      <c r="X22" s="282"/>
    </row>
    <row r="23" spans="1:45">
      <c r="L23" s="282"/>
      <c r="M23" s="282"/>
      <c r="N23" s="282"/>
      <c r="O23" s="282"/>
      <c r="P23" s="282"/>
      <c r="Q23" s="283"/>
      <c r="R23" s="282"/>
      <c r="S23" s="282"/>
      <c r="T23" s="282"/>
      <c r="U23" s="282"/>
      <c r="V23" s="282"/>
      <c r="W23" s="282"/>
      <c r="X23" s="282"/>
      <c r="Y23" s="282"/>
      <c r="AP23" s="17"/>
    </row>
    <row r="24" spans="1:45">
      <c r="L24" s="282"/>
      <c r="M24" s="282"/>
      <c r="N24" s="282"/>
      <c r="O24" s="282"/>
      <c r="P24" s="282"/>
      <c r="Q24" s="283"/>
      <c r="R24" s="282"/>
      <c r="S24" s="282"/>
      <c r="T24" s="282"/>
      <c r="U24" s="282"/>
      <c r="V24" s="282"/>
      <c r="W24" s="282"/>
      <c r="X24" s="282"/>
      <c r="AK24" s="282"/>
      <c r="AL24" s="282"/>
      <c r="AM24" s="282"/>
      <c r="AN24" s="282"/>
      <c r="AO24" s="282"/>
      <c r="AP24" s="283"/>
      <c r="AQ24" s="282"/>
      <c r="AR24" s="282"/>
      <c r="AS24" s="282"/>
    </row>
    <row r="25" spans="1:45">
      <c r="L25" s="282"/>
      <c r="M25" s="282"/>
      <c r="N25" s="282"/>
      <c r="O25" s="282"/>
      <c r="P25" s="282"/>
      <c r="Q25" s="283"/>
      <c r="R25" s="282"/>
      <c r="S25" s="282"/>
      <c r="T25" s="282"/>
      <c r="U25" s="282"/>
      <c r="V25" s="282"/>
      <c r="W25" s="282"/>
      <c r="X25" s="282"/>
      <c r="Y25" s="282"/>
      <c r="AK25" s="282"/>
      <c r="AL25" s="282"/>
      <c r="AM25" s="282"/>
      <c r="AN25" s="282"/>
      <c r="AO25" s="282"/>
      <c r="AP25" s="283"/>
      <c r="AQ25" s="282"/>
      <c r="AR25" s="282"/>
      <c r="AS25" s="282"/>
    </row>
    <row r="26" spans="1:45">
      <c r="L26" s="282"/>
      <c r="M26" s="282"/>
      <c r="N26" s="282"/>
      <c r="O26" s="282"/>
      <c r="P26" s="282"/>
      <c r="Q26" s="283"/>
      <c r="R26" s="282"/>
      <c r="S26" s="282"/>
      <c r="T26" s="282"/>
      <c r="U26" s="282"/>
      <c r="V26" s="282"/>
      <c r="W26" s="282"/>
      <c r="X26" s="282"/>
      <c r="AK26" s="282"/>
      <c r="AL26" s="282"/>
      <c r="AM26" s="282"/>
      <c r="AN26" s="282"/>
      <c r="AO26" s="282"/>
      <c r="AP26" s="283"/>
      <c r="AQ26" s="282"/>
      <c r="AR26" s="282"/>
      <c r="AS26" s="282"/>
    </row>
    <row r="27" spans="1:45">
      <c r="L27" s="282"/>
      <c r="M27" s="282"/>
      <c r="N27" s="282"/>
      <c r="O27" s="282"/>
      <c r="P27" s="282"/>
      <c r="Q27" s="283"/>
      <c r="R27" s="282"/>
      <c r="S27" s="282"/>
      <c r="T27" s="282"/>
      <c r="U27" s="282"/>
      <c r="V27" s="282"/>
      <c r="W27" s="282"/>
      <c r="X27" s="282"/>
      <c r="AK27" s="282"/>
      <c r="AL27" s="282"/>
      <c r="AM27" s="282"/>
      <c r="AN27" s="282"/>
      <c r="AO27" s="282"/>
      <c r="AP27" s="283"/>
      <c r="AQ27" s="282"/>
      <c r="AR27" s="282"/>
      <c r="AS27" s="282"/>
    </row>
    <row r="28" spans="1:45">
      <c r="L28" s="282"/>
      <c r="M28" s="282"/>
      <c r="N28" s="282"/>
      <c r="O28" s="282"/>
      <c r="P28" s="282"/>
      <c r="Q28" s="283"/>
      <c r="R28" s="282"/>
      <c r="S28" s="282"/>
      <c r="T28" s="282"/>
      <c r="U28" s="282"/>
      <c r="V28" s="282"/>
      <c r="W28" s="282"/>
      <c r="X28" s="282"/>
      <c r="Y28" s="282"/>
      <c r="AK28" s="282"/>
      <c r="AL28" s="282"/>
      <c r="AM28" s="282"/>
      <c r="AN28" s="282"/>
      <c r="AO28" s="282"/>
      <c r="AP28" s="283"/>
      <c r="AQ28" s="282"/>
      <c r="AR28" s="282"/>
      <c r="AS28" s="282"/>
    </row>
    <row r="29" spans="1:45">
      <c r="L29" s="282"/>
      <c r="M29" s="282"/>
      <c r="N29" s="282"/>
      <c r="O29" s="282"/>
      <c r="P29" s="282"/>
      <c r="Q29" s="283"/>
      <c r="R29" s="282"/>
      <c r="S29" s="282"/>
      <c r="T29" s="282"/>
      <c r="U29" s="282"/>
      <c r="V29" s="282"/>
      <c r="W29" s="282"/>
      <c r="X29" s="282"/>
      <c r="Y29" s="282"/>
      <c r="AK29" s="282"/>
      <c r="AL29" s="282"/>
      <c r="AM29" s="282"/>
      <c r="AN29" s="282"/>
      <c r="AO29" s="282"/>
      <c r="AP29" s="283"/>
      <c r="AQ29" s="282"/>
      <c r="AR29" s="282"/>
      <c r="AS29" s="282"/>
    </row>
    <row r="30" spans="1:45">
      <c r="L30" s="282"/>
      <c r="M30" s="282"/>
      <c r="N30" s="282"/>
      <c r="O30" s="282"/>
      <c r="P30" s="282"/>
      <c r="Q30" s="283"/>
      <c r="R30" s="282"/>
      <c r="S30" s="282"/>
      <c r="T30" s="282"/>
      <c r="U30" s="282"/>
      <c r="V30" s="282"/>
      <c r="W30" s="282"/>
      <c r="X30" s="282"/>
      <c r="AK30" s="282"/>
      <c r="AL30" s="282"/>
      <c r="AM30" s="282"/>
      <c r="AN30" s="282"/>
      <c r="AO30" s="282"/>
      <c r="AP30" s="283"/>
      <c r="AQ30" s="282"/>
      <c r="AR30" s="282"/>
      <c r="AS30" s="282"/>
    </row>
    <row r="31" spans="1:45">
      <c r="L31" s="282"/>
      <c r="M31" s="282"/>
      <c r="N31" s="282"/>
      <c r="O31" s="282"/>
      <c r="P31" s="282"/>
      <c r="Q31" s="283"/>
      <c r="R31" s="282"/>
      <c r="S31" s="282"/>
      <c r="T31" s="282"/>
      <c r="U31" s="282"/>
      <c r="V31" s="282"/>
      <c r="W31" s="282"/>
      <c r="AK31" s="282"/>
      <c r="AL31" s="282"/>
      <c r="AM31" s="282"/>
      <c r="AN31" s="282"/>
      <c r="AO31" s="282"/>
      <c r="AP31" s="283"/>
      <c r="AQ31" s="282"/>
      <c r="AR31" s="282"/>
      <c r="AS31" s="282"/>
    </row>
    <row r="32" spans="1:45">
      <c r="AK32" s="282"/>
      <c r="AL32" s="282"/>
      <c r="AM32" s="282"/>
      <c r="AN32" s="282"/>
      <c r="AO32" s="282"/>
      <c r="AP32" s="283"/>
      <c r="AQ32" s="282"/>
      <c r="AR32" s="282"/>
      <c r="AS32" s="282"/>
    </row>
    <row r="33" spans="12:45">
      <c r="L33" s="282"/>
      <c r="M33" s="282"/>
      <c r="N33" s="282"/>
      <c r="O33" s="282"/>
      <c r="P33" s="282"/>
      <c r="Q33" s="283"/>
      <c r="R33" s="282"/>
      <c r="S33" s="282"/>
      <c r="T33" s="282"/>
      <c r="U33" s="282"/>
      <c r="V33" s="282"/>
      <c r="W33" s="282"/>
      <c r="X33" s="282"/>
      <c r="Y33" s="282"/>
      <c r="AK33" s="282"/>
      <c r="AL33" s="282"/>
      <c r="AM33" s="282"/>
      <c r="AN33" s="282"/>
      <c r="AO33" s="282"/>
      <c r="AP33" s="283"/>
      <c r="AQ33" s="282"/>
      <c r="AR33" s="282"/>
      <c r="AS33" s="282"/>
    </row>
    <row r="34" spans="12:45">
      <c r="L34" s="282"/>
      <c r="M34" s="282"/>
      <c r="N34" s="282"/>
      <c r="O34" s="282"/>
      <c r="P34" s="282"/>
      <c r="Q34" s="283"/>
      <c r="R34" s="282"/>
      <c r="S34" s="282"/>
      <c r="T34" s="282"/>
      <c r="U34" s="282"/>
      <c r="V34" s="282"/>
      <c r="W34" s="282"/>
      <c r="X34" s="282"/>
      <c r="Y34" s="282"/>
      <c r="AK34" s="282"/>
      <c r="AL34" s="282"/>
      <c r="AM34" s="282"/>
      <c r="AN34" s="282"/>
      <c r="AO34" s="282"/>
      <c r="AP34" s="283"/>
      <c r="AQ34" s="282"/>
      <c r="AR34" s="282"/>
      <c r="AS34" s="282"/>
    </row>
    <row r="35" spans="12:45">
      <c r="L35" s="282"/>
      <c r="M35" s="282"/>
      <c r="N35" s="282"/>
      <c r="O35" s="282"/>
      <c r="P35" s="282"/>
      <c r="Q35" s="283"/>
      <c r="R35" s="282"/>
      <c r="S35" s="282"/>
      <c r="T35" s="282"/>
      <c r="U35" s="282"/>
      <c r="V35" s="282"/>
      <c r="W35" s="282"/>
      <c r="X35" s="282"/>
      <c r="Y35" s="282"/>
      <c r="AK35" s="282"/>
      <c r="AL35" s="282"/>
      <c r="AM35" s="282"/>
      <c r="AN35" s="282"/>
      <c r="AO35" s="282"/>
      <c r="AP35" s="283"/>
      <c r="AQ35" s="282"/>
      <c r="AR35" s="282"/>
      <c r="AS35" s="282"/>
    </row>
    <row r="36" spans="12:45">
      <c r="L36" s="282"/>
      <c r="M36" s="282"/>
      <c r="N36" s="282"/>
      <c r="O36" s="282"/>
      <c r="P36" s="282"/>
      <c r="Q36" s="283"/>
      <c r="R36" s="282"/>
      <c r="S36" s="282"/>
      <c r="T36" s="282"/>
      <c r="U36" s="282"/>
      <c r="AK36" s="282"/>
      <c r="AL36" s="282"/>
      <c r="AM36" s="282"/>
      <c r="AN36" s="282"/>
      <c r="AO36" s="282"/>
      <c r="AP36" s="283"/>
      <c r="AQ36" s="282"/>
      <c r="AR36" s="282"/>
      <c r="AS36" s="282"/>
    </row>
    <row r="37" spans="12:45">
      <c r="L37" s="282"/>
      <c r="AK37" s="282"/>
      <c r="AL37" s="282"/>
      <c r="AM37" s="282"/>
      <c r="AN37" s="282"/>
      <c r="AO37" s="282"/>
      <c r="AP37" s="283"/>
      <c r="AQ37" s="282"/>
      <c r="AR37" s="282"/>
      <c r="AS37" s="282"/>
    </row>
    <row r="38" spans="12:45">
      <c r="AK38" s="282"/>
      <c r="AL38" s="282"/>
      <c r="AM38" s="282"/>
      <c r="AN38" s="282"/>
      <c r="AO38" s="282"/>
      <c r="AP38" s="283"/>
      <c r="AQ38" s="282"/>
      <c r="AR38" s="282"/>
      <c r="AS38" s="282"/>
    </row>
    <row r="39" spans="12:45">
      <c r="L39" s="282"/>
      <c r="M39" s="282"/>
      <c r="N39" s="282"/>
      <c r="AK39" s="282"/>
      <c r="AL39" s="282"/>
      <c r="AM39" s="282"/>
      <c r="AN39" s="282"/>
      <c r="AO39" s="282"/>
      <c r="AP39" s="283"/>
      <c r="AQ39" s="282"/>
      <c r="AR39" s="282"/>
      <c r="AS39" s="282"/>
    </row>
    <row r="40" spans="12:45">
      <c r="L40" s="282"/>
      <c r="AK40" s="282"/>
      <c r="AL40" s="282"/>
      <c r="AM40" s="282"/>
      <c r="AN40" s="282"/>
      <c r="AO40" s="282"/>
      <c r="AP40" s="283"/>
      <c r="AQ40" s="282"/>
      <c r="AR40" s="282"/>
      <c r="AS40" s="282"/>
    </row>
    <row r="41" spans="12:45">
      <c r="AK41" s="282"/>
      <c r="AL41" s="282"/>
      <c r="AM41" s="282"/>
      <c r="AN41" s="282"/>
      <c r="AO41" s="282"/>
      <c r="AP41" s="283"/>
      <c r="AQ41" s="282"/>
      <c r="AR41" s="282"/>
      <c r="AS41" s="282"/>
    </row>
    <row r="42" spans="12:45">
      <c r="AK42" s="282"/>
      <c r="AL42" s="282"/>
      <c r="AM42" s="282"/>
      <c r="AN42" s="282"/>
      <c r="AO42" s="282"/>
      <c r="AP42" s="283"/>
      <c r="AQ42" s="282"/>
      <c r="AR42" s="282"/>
      <c r="AS42" s="282"/>
    </row>
    <row r="43" spans="12:45">
      <c r="AK43" s="282"/>
      <c r="AL43" s="282"/>
      <c r="AM43" s="282"/>
      <c r="AN43" s="282"/>
      <c r="AO43" s="282"/>
      <c r="AP43" s="283"/>
      <c r="AQ43" s="282"/>
      <c r="AR43" s="282"/>
      <c r="AS43" s="282"/>
    </row>
    <row r="44" spans="12:45">
      <c r="AK44" s="282"/>
      <c r="AL44" s="282"/>
      <c r="AM44" s="282"/>
      <c r="AN44" s="282"/>
      <c r="AO44" s="282"/>
      <c r="AP44" s="283"/>
      <c r="AQ44" s="282"/>
      <c r="AR44" s="282"/>
      <c r="AS44" s="282"/>
    </row>
    <row r="45" spans="12:45">
      <c r="AK45" s="282"/>
      <c r="AL45" s="282"/>
      <c r="AM45" s="282"/>
      <c r="AN45" s="282"/>
      <c r="AO45" s="282"/>
      <c r="AP45" s="283"/>
      <c r="AQ45" s="282"/>
      <c r="AR45" s="282"/>
      <c r="AS45" s="282"/>
    </row>
    <row r="46" spans="12:45">
      <c r="AK46" s="282"/>
      <c r="AL46" s="282"/>
      <c r="AM46" s="282"/>
      <c r="AN46" s="282"/>
      <c r="AO46" s="282"/>
      <c r="AP46" s="283"/>
      <c r="AQ46" s="282"/>
      <c r="AR46" s="282"/>
      <c r="AS46" s="282"/>
    </row>
    <row r="47" spans="12:45">
      <c r="AK47" s="282"/>
      <c r="AL47" s="282"/>
      <c r="AM47" s="282"/>
      <c r="AN47" s="282"/>
      <c r="AO47" s="282"/>
      <c r="AP47" s="283"/>
      <c r="AQ47" s="282"/>
      <c r="AR47" s="282"/>
      <c r="AS47" s="282"/>
    </row>
    <row r="48" spans="12:45">
      <c r="AK48" s="282"/>
      <c r="AL48" s="282"/>
      <c r="AM48" s="282"/>
      <c r="AN48" s="282"/>
      <c r="AO48" s="282"/>
      <c r="AP48" s="283"/>
      <c r="AQ48" s="282"/>
      <c r="AR48" s="282"/>
      <c r="AS48" s="282"/>
    </row>
    <row r="49" spans="12:45">
      <c r="AK49" s="282"/>
      <c r="AL49" s="282"/>
      <c r="AM49" s="282"/>
      <c r="AN49" s="282"/>
      <c r="AO49" s="282"/>
      <c r="AP49" s="283"/>
      <c r="AQ49" s="282"/>
      <c r="AR49" s="282"/>
      <c r="AS49" s="282"/>
    </row>
    <row r="50" spans="12:45">
      <c r="AK50" s="282"/>
      <c r="AL50" s="282"/>
      <c r="AM50" s="282"/>
      <c r="AN50" s="282"/>
      <c r="AO50" s="282"/>
      <c r="AP50" s="283"/>
      <c r="AQ50" s="282"/>
      <c r="AR50" s="282"/>
      <c r="AS50" s="282"/>
    </row>
    <row r="51" spans="12:45">
      <c r="AP51" s="17"/>
    </row>
    <row r="52" spans="12:45">
      <c r="AK52" s="282"/>
      <c r="AL52" s="282"/>
      <c r="AM52" s="282"/>
      <c r="AN52" s="282"/>
      <c r="AO52" s="282"/>
      <c r="AP52" s="283"/>
      <c r="AQ52" s="282"/>
      <c r="AR52" s="282"/>
      <c r="AS52" s="282"/>
    </row>
    <row r="53" spans="12:45">
      <c r="L53" s="282"/>
      <c r="M53" s="282"/>
      <c r="N53" s="282"/>
      <c r="O53" s="282"/>
      <c r="P53" s="282"/>
      <c r="Q53" s="283"/>
      <c r="R53" s="282"/>
      <c r="S53" s="282"/>
      <c r="T53" s="282"/>
      <c r="U53" s="282"/>
      <c r="V53" s="282"/>
      <c r="W53" s="282"/>
      <c r="X53" s="282"/>
      <c r="Y53" s="282"/>
      <c r="AK53" s="282"/>
      <c r="AL53" s="282"/>
      <c r="AM53" s="282"/>
      <c r="AN53" s="282"/>
      <c r="AO53" s="282"/>
      <c r="AP53" s="283"/>
      <c r="AQ53" s="282"/>
      <c r="AR53" s="282"/>
      <c r="AS53" s="282"/>
    </row>
    <row r="54" spans="12:45">
      <c r="L54" s="282"/>
      <c r="M54" s="282"/>
      <c r="N54" s="282"/>
      <c r="O54" s="282"/>
      <c r="P54" s="282"/>
      <c r="Q54" s="283"/>
      <c r="R54" s="282"/>
      <c r="S54" s="282"/>
      <c r="T54" s="282"/>
      <c r="U54" s="282"/>
      <c r="V54" s="282"/>
      <c r="W54" s="282"/>
      <c r="X54" s="282"/>
      <c r="Y54" s="282"/>
      <c r="AK54" s="282"/>
      <c r="AL54" s="282"/>
      <c r="AM54" s="282"/>
      <c r="AN54" s="282"/>
      <c r="AO54" s="282"/>
      <c r="AP54" s="283"/>
      <c r="AQ54" s="282"/>
      <c r="AR54" s="282"/>
      <c r="AS54" s="282"/>
    </row>
    <row r="55" spans="12:45">
      <c r="AK55" s="282"/>
      <c r="AL55" s="282"/>
      <c r="AM55" s="282"/>
      <c r="AN55" s="282"/>
      <c r="AO55" s="282"/>
      <c r="AP55" s="283"/>
      <c r="AQ55" s="282"/>
      <c r="AR55" s="282"/>
      <c r="AS55" s="282"/>
    </row>
    <row r="56" spans="12:45">
      <c r="L56" s="282"/>
      <c r="M56" s="282"/>
      <c r="N56" s="282"/>
      <c r="O56" s="282"/>
      <c r="P56" s="282"/>
      <c r="Q56" s="283"/>
      <c r="R56" s="282"/>
      <c r="S56" s="282"/>
      <c r="T56" s="282"/>
      <c r="U56" s="282"/>
      <c r="V56" s="282"/>
      <c r="W56" s="282"/>
      <c r="X56" s="282"/>
      <c r="AK56" s="282"/>
      <c r="AP56" s="17"/>
    </row>
    <row r="57" spans="12:45">
      <c r="L57" s="282"/>
      <c r="M57" s="282"/>
      <c r="N57" s="282"/>
      <c r="O57" s="282"/>
      <c r="P57" s="282"/>
      <c r="Q57" s="283"/>
      <c r="R57" s="282"/>
      <c r="S57" s="282"/>
      <c r="T57" s="282"/>
      <c r="U57" s="282"/>
      <c r="V57" s="282"/>
      <c r="W57" s="282"/>
      <c r="X57" s="282"/>
      <c r="Y57" s="282"/>
      <c r="AP57" s="17"/>
    </row>
    <row r="58" spans="12:45">
      <c r="L58" s="282"/>
      <c r="M58" s="282"/>
      <c r="N58" s="282"/>
      <c r="O58" s="282"/>
      <c r="P58" s="282"/>
      <c r="Q58" s="283"/>
      <c r="R58" s="282"/>
      <c r="S58" s="282"/>
      <c r="AK58" s="282"/>
      <c r="AL58" s="282"/>
      <c r="AM58" s="282"/>
      <c r="AP58" s="17"/>
    </row>
    <row r="59" spans="12:45">
      <c r="L59" s="282"/>
      <c r="M59" s="282"/>
      <c r="N59" s="282"/>
      <c r="AK59" s="282"/>
      <c r="AP59" s="17"/>
    </row>
    <row r="60" spans="12:45">
      <c r="AP60" s="17"/>
    </row>
    <row r="61" spans="12:45">
      <c r="AP61" s="17"/>
    </row>
    <row r="62" spans="12:45">
      <c r="AP62" s="17"/>
    </row>
    <row r="63" spans="12:45">
      <c r="AP63" s="17"/>
    </row>
    <row r="64" spans="12:45">
      <c r="AP64" s="17"/>
    </row>
    <row r="65" spans="37:45">
      <c r="AP65" s="17"/>
    </row>
    <row r="66" spans="37:45">
      <c r="AP66" s="17"/>
    </row>
    <row r="67" spans="37:45">
      <c r="AP67" s="17"/>
    </row>
    <row r="68" spans="37:45">
      <c r="AP68" s="17"/>
    </row>
    <row r="69" spans="37:45">
      <c r="AP69" s="17"/>
    </row>
    <row r="70" spans="37:45">
      <c r="AP70" s="17"/>
    </row>
    <row r="71" spans="37:45">
      <c r="AP71" s="17"/>
    </row>
    <row r="72" spans="37:45">
      <c r="AK72" s="282"/>
      <c r="AL72" s="282"/>
      <c r="AM72" s="282"/>
      <c r="AN72" s="282"/>
      <c r="AO72" s="282"/>
      <c r="AP72" s="283"/>
      <c r="AQ72" s="282"/>
      <c r="AR72" s="282"/>
      <c r="AS72" s="282"/>
    </row>
    <row r="73" spans="37:45">
      <c r="AK73" s="282"/>
      <c r="AL73" s="282"/>
      <c r="AM73" s="282"/>
      <c r="AN73" s="282"/>
      <c r="AO73" s="282"/>
      <c r="AP73" s="283"/>
      <c r="AQ73" s="282"/>
      <c r="AR73" s="282"/>
      <c r="AS73" s="282"/>
    </row>
    <row r="74" spans="37:45">
      <c r="AP74" s="17"/>
    </row>
    <row r="75" spans="37:45">
      <c r="AK75" s="282"/>
      <c r="AL75" s="282"/>
      <c r="AM75" s="282"/>
      <c r="AN75" s="282"/>
      <c r="AO75" s="282"/>
      <c r="AP75" s="283"/>
      <c r="AQ75" s="282"/>
      <c r="AR75" s="282"/>
      <c r="AS75" s="282"/>
    </row>
    <row r="76" spans="37:45">
      <c r="AK76" s="282"/>
      <c r="AL76" s="282"/>
      <c r="AM76" s="282"/>
      <c r="AN76" s="282"/>
      <c r="AO76" s="282"/>
      <c r="AP76" s="283"/>
      <c r="AQ76" s="282"/>
      <c r="AR76" s="282"/>
      <c r="AS76" s="282"/>
    </row>
    <row r="77" spans="37:45">
      <c r="AK77" s="282"/>
      <c r="AL77" s="282"/>
      <c r="AM77" s="282"/>
      <c r="AN77" s="282"/>
      <c r="AO77" s="282"/>
      <c r="AP77" s="283"/>
      <c r="AQ77" s="282"/>
      <c r="AR77" s="282"/>
    </row>
    <row r="78" spans="37:45">
      <c r="AK78" s="282"/>
      <c r="AL78" s="282"/>
      <c r="AM78" s="282"/>
      <c r="AP78" s="17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N4:S4"/>
    <mergeCell ref="A4:A5"/>
    <mergeCell ref="B4:C4"/>
    <mergeCell ref="D4:E4"/>
    <mergeCell ref="F4:G4"/>
    <mergeCell ref="H4:M4"/>
  </mergeCells>
  <hyperlinks>
    <hyperlink ref="A1" location="'Table of Contents'!A1" display="Table of Contents" xr:uid="{2D51711B-CF7F-4604-BD6E-2A9616E3718F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D8E6-55CE-4031-92AC-F2277DAC3EE9}">
  <dimension ref="A1:S27"/>
  <sheetViews>
    <sheetView workbookViewId="0"/>
  </sheetViews>
  <sheetFormatPr defaultRowHeight="14.4"/>
  <cols>
    <col min="1" max="1" width="23.33203125" customWidth="1"/>
    <col min="2" max="3" width="9.6640625" customWidth="1"/>
    <col min="4" max="4" width="12.6640625" customWidth="1"/>
    <col min="5" max="11" width="9.6640625" customWidth="1"/>
    <col min="12" max="12" width="9.33203125" customWidth="1"/>
    <col min="17" max="17" width="16.44140625" customWidth="1"/>
    <col min="18" max="18" width="8.33203125" customWidth="1"/>
    <col min="19" max="19" width="7.6640625" customWidth="1"/>
    <col min="20" max="20" width="23.109375" customWidth="1"/>
  </cols>
  <sheetData>
    <row r="1" spans="1:19" ht="15.6">
      <c r="A1" s="12" t="s">
        <v>0</v>
      </c>
      <c r="B1" s="231"/>
    </row>
    <row r="3" spans="1:19">
      <c r="A3" s="10" t="s">
        <v>287</v>
      </c>
    </row>
    <row r="4" spans="1:19">
      <c r="A4" s="87"/>
      <c r="B4" s="415" t="s">
        <v>142</v>
      </c>
      <c r="C4" s="415"/>
      <c r="D4" s="415" t="s">
        <v>143</v>
      </c>
      <c r="E4" s="415"/>
      <c r="F4" s="415" t="s">
        <v>144</v>
      </c>
      <c r="G4" s="415"/>
      <c r="H4" s="415" t="s">
        <v>145</v>
      </c>
      <c r="I4" s="415"/>
    </row>
    <row r="5" spans="1:19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0" t="s">
        <v>88</v>
      </c>
      <c r="I5" s="90" t="s">
        <v>9</v>
      </c>
    </row>
    <row r="6" spans="1:19">
      <c r="A6" s="64" t="s">
        <v>17</v>
      </c>
      <c r="B6" s="74">
        <v>96.782480656371206</v>
      </c>
      <c r="C6" s="85">
        <v>0.72465417822739431</v>
      </c>
      <c r="D6" s="74">
        <v>89.33781439690577</v>
      </c>
      <c r="E6" s="85">
        <v>1.6064325935663191</v>
      </c>
      <c r="F6" s="74">
        <v>74.136299949152473</v>
      </c>
      <c r="G6" s="85">
        <v>2.3831848466795691</v>
      </c>
      <c r="H6" s="74">
        <v>46.340814126880858</v>
      </c>
      <c r="I6" s="85">
        <v>2.5376153094660712</v>
      </c>
      <c r="L6" s="60"/>
      <c r="M6" s="285"/>
      <c r="N6" s="60"/>
      <c r="O6" s="285"/>
      <c r="P6" s="60"/>
      <c r="Q6" s="285"/>
      <c r="R6" s="60"/>
      <c r="S6" s="285"/>
    </row>
    <row r="7" spans="1:19">
      <c r="A7" s="64" t="s">
        <v>92</v>
      </c>
      <c r="B7" s="41">
        <v>97.137075173191221</v>
      </c>
      <c r="C7" s="59">
        <v>0.34109153398399045</v>
      </c>
      <c r="D7" s="41">
        <v>88.785101032070969</v>
      </c>
      <c r="E7" s="59">
        <v>0.70653873429286362</v>
      </c>
      <c r="F7" s="41">
        <v>72.198398159899142</v>
      </c>
      <c r="G7" s="59">
        <v>1.0899791655924622</v>
      </c>
      <c r="H7" s="41">
        <v>44.379085282837529</v>
      </c>
      <c r="I7" s="59">
        <v>1.6558875758365752</v>
      </c>
    </row>
    <row r="8" spans="1:19">
      <c r="A8" s="64" t="s">
        <v>198</v>
      </c>
      <c r="B8" s="41">
        <v>96.526227380385876</v>
      </c>
      <c r="C8" s="59">
        <v>0.38648419617794755</v>
      </c>
      <c r="D8" s="41">
        <v>88.178160396739486</v>
      </c>
      <c r="E8" s="59">
        <v>0.6776451360266581</v>
      </c>
      <c r="F8" s="41">
        <v>70.284910307001795</v>
      </c>
      <c r="G8" s="59">
        <v>1.1281292204956155</v>
      </c>
      <c r="H8" s="41">
        <v>40.424122378678845</v>
      </c>
      <c r="I8" s="59">
        <v>1.390395011948024</v>
      </c>
    </row>
    <row r="9" spans="1:19">
      <c r="A9" s="64" t="s">
        <v>22</v>
      </c>
      <c r="B9" s="41">
        <v>98.617573076117083</v>
      </c>
      <c r="C9" s="59">
        <v>0.22381008406190006</v>
      </c>
      <c r="D9" s="41">
        <v>91.727441122263997</v>
      </c>
      <c r="E9" s="59">
        <v>0.54287697553342373</v>
      </c>
      <c r="F9" s="41">
        <v>70.891135227502232</v>
      </c>
      <c r="G9" s="59">
        <v>1.2831408317903872</v>
      </c>
      <c r="H9" s="41">
        <v>37.308242559274319</v>
      </c>
      <c r="I9" s="59">
        <v>1.8004102992389512</v>
      </c>
    </row>
    <row r="10" spans="1:19">
      <c r="A10" s="64" t="s">
        <v>27</v>
      </c>
      <c r="B10" s="41">
        <v>88.56097917346824</v>
      </c>
      <c r="C10" s="59">
        <v>1.2602589365485974</v>
      </c>
      <c r="D10" s="41">
        <v>70.840411234928681</v>
      </c>
      <c r="E10" s="59">
        <v>1.8392641000143402</v>
      </c>
      <c r="F10" s="41">
        <v>41.998483165140172</v>
      </c>
      <c r="G10" s="59">
        <v>2.2443407727839899</v>
      </c>
      <c r="H10" s="41">
        <v>14.630541086925152</v>
      </c>
      <c r="I10" s="59">
        <v>1.4796233905256928</v>
      </c>
    </row>
    <row r="11" spans="1:19">
      <c r="A11" s="66" t="s">
        <v>29</v>
      </c>
      <c r="B11" s="111">
        <v>92.932237090763806</v>
      </c>
      <c r="C11" s="112">
        <v>0.73090666553128525</v>
      </c>
      <c r="D11" s="111">
        <v>72.632455083132598</v>
      </c>
      <c r="E11" s="112">
        <v>1.451527509318679</v>
      </c>
      <c r="F11" s="111">
        <v>37.719309509035064</v>
      </c>
      <c r="G11" s="112">
        <v>1.3267384584956365</v>
      </c>
      <c r="H11" s="111">
        <v>8.9300523376156882</v>
      </c>
      <c r="I11" s="112">
        <v>0.64381401943006977</v>
      </c>
    </row>
    <row r="12" spans="1:19">
      <c r="A12" s="64" t="s">
        <v>35</v>
      </c>
      <c r="B12" s="41">
        <v>91.491327450842704</v>
      </c>
      <c r="C12" s="59">
        <v>0.65669657690092953</v>
      </c>
      <c r="D12" s="41">
        <v>69.132149109475421</v>
      </c>
      <c r="E12" s="59">
        <v>1.2966255680491676</v>
      </c>
      <c r="F12" s="41">
        <v>36.171091793217485</v>
      </c>
      <c r="G12" s="59">
        <v>1.3750012719482789</v>
      </c>
      <c r="H12" s="41">
        <v>9.1115415661723809</v>
      </c>
      <c r="I12" s="59">
        <v>0.78777282433858231</v>
      </c>
    </row>
    <row r="13" spans="1:19">
      <c r="A13" s="64" t="s">
        <v>38</v>
      </c>
      <c r="B13" s="41">
        <v>87.276909720971815</v>
      </c>
      <c r="C13" s="59">
        <v>1.1992472232786122</v>
      </c>
      <c r="D13" s="41">
        <v>64.098933693597345</v>
      </c>
      <c r="E13" s="59">
        <v>1.5349135292774123</v>
      </c>
      <c r="F13" s="41">
        <v>33.789978958873597</v>
      </c>
      <c r="G13" s="59">
        <v>1.3892125121697221</v>
      </c>
      <c r="H13" s="41">
        <v>10.740321575918312</v>
      </c>
      <c r="I13" s="59">
        <v>0.85981861976230878</v>
      </c>
    </row>
    <row r="14" spans="1:19">
      <c r="A14" s="64" t="s">
        <v>37</v>
      </c>
      <c r="B14" s="41">
        <v>89.569549321049777</v>
      </c>
      <c r="C14" s="59">
        <v>0.7908762116426864</v>
      </c>
      <c r="D14" s="41">
        <v>63.952184520873274</v>
      </c>
      <c r="E14" s="59">
        <v>1.2613536885864778</v>
      </c>
      <c r="F14" s="41">
        <v>29.48425042139208</v>
      </c>
      <c r="G14" s="59">
        <v>1.2474556786904962</v>
      </c>
      <c r="H14" s="41">
        <v>6.8450553212903271</v>
      </c>
      <c r="I14" s="59">
        <v>0.63507378366655087</v>
      </c>
    </row>
    <row r="15" spans="1:19">
      <c r="A15" s="67" t="s">
        <v>45</v>
      </c>
      <c r="B15" s="76">
        <v>81.603277908182307</v>
      </c>
      <c r="C15" s="84">
        <v>1.5026785164088599</v>
      </c>
      <c r="D15" s="76">
        <v>54.642992380112993</v>
      </c>
      <c r="E15" s="84">
        <v>1.9413514212427412</v>
      </c>
      <c r="F15" s="76">
        <v>26.382954003939147</v>
      </c>
      <c r="G15" s="84">
        <v>1.6162510604674789</v>
      </c>
      <c r="H15" s="76">
        <v>7.7435361956287263</v>
      </c>
      <c r="I15" s="84">
        <v>0.80904757614818967</v>
      </c>
    </row>
    <row r="19" spans="3:3">
      <c r="C19" s="285"/>
    </row>
    <row r="20" spans="3:3">
      <c r="C20" s="285"/>
    </row>
    <row r="21" spans="3:3">
      <c r="C21" s="285"/>
    </row>
    <row r="22" spans="3:3">
      <c r="C22" s="285"/>
    </row>
    <row r="23" spans="3:3">
      <c r="C23" s="285"/>
    </row>
    <row r="24" spans="3:3">
      <c r="C24" s="285"/>
    </row>
    <row r="25" spans="3:3">
      <c r="C25" s="285"/>
    </row>
    <row r="26" spans="3:3">
      <c r="C26" s="285"/>
    </row>
    <row r="27" spans="3:3">
      <c r="C27" s="285"/>
    </row>
  </sheetData>
  <mergeCells count="4">
    <mergeCell ref="H4:I4"/>
    <mergeCell ref="B4:C4"/>
    <mergeCell ref="D4:E4"/>
    <mergeCell ref="F4:G4"/>
  </mergeCells>
  <hyperlinks>
    <hyperlink ref="A1" location="'Table of Contents'!A1" display="Table of Contents" xr:uid="{4FB5B6DB-8771-43F2-9DCE-3F6478A1FD35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22A1-89A3-4869-8132-B2FB366FBFF9}">
  <dimension ref="A1:Y33"/>
  <sheetViews>
    <sheetView zoomScaleNormal="100" workbookViewId="0"/>
  </sheetViews>
  <sheetFormatPr defaultRowHeight="14.4"/>
  <cols>
    <col min="1" max="1" width="13.6640625" customWidth="1"/>
    <col min="3" max="3" width="11.6640625" customWidth="1"/>
    <col min="4" max="4" width="13" customWidth="1"/>
    <col min="5" max="6" width="11.6640625" customWidth="1"/>
  </cols>
  <sheetData>
    <row r="1" spans="1:19" ht="21">
      <c r="A1" s="12" t="s">
        <v>0</v>
      </c>
      <c r="C1" s="286"/>
    </row>
    <row r="3" spans="1:19">
      <c r="A3" s="10" t="s">
        <v>288</v>
      </c>
      <c r="P3" s="65"/>
    </row>
    <row r="4" spans="1:19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</row>
    <row r="5" spans="1:19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4" t="s">
        <v>11</v>
      </c>
      <c r="I5" s="58" t="s">
        <v>12</v>
      </c>
      <c r="J5" s="122" t="s">
        <v>13</v>
      </c>
      <c r="K5" s="122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2" t="s">
        <v>13</v>
      </c>
      <c r="Q5" s="122" t="s">
        <v>14</v>
      </c>
      <c r="R5" s="58" t="s">
        <v>15</v>
      </c>
      <c r="S5" s="122" t="s">
        <v>16</v>
      </c>
    </row>
    <row r="6" spans="1:19">
      <c r="A6" s="64" t="s">
        <v>142</v>
      </c>
      <c r="B6" s="41">
        <v>92.932237090763806</v>
      </c>
      <c r="C6" s="59">
        <v>0.73090666553128525</v>
      </c>
      <c r="D6" s="65">
        <v>94.449904348882527</v>
      </c>
      <c r="E6" s="61">
        <v>0.76327017706906708</v>
      </c>
      <c r="F6" s="65">
        <v>94.02496624047788</v>
      </c>
      <c r="G6" s="61">
        <v>0.80304753881671154</v>
      </c>
      <c r="H6" s="289">
        <v>1.5176672581187205</v>
      </c>
      <c r="I6" s="103">
        <v>1.056790384570709</v>
      </c>
      <c r="J6" s="103">
        <v>-0.55360383484810205</v>
      </c>
      <c r="K6" s="103">
        <v>3.588938351085543</v>
      </c>
      <c r="L6" s="103">
        <v>1.4361100179154542</v>
      </c>
      <c r="M6" s="251" t="s">
        <v>26</v>
      </c>
      <c r="N6" s="270">
        <v>1.0927291497140743</v>
      </c>
      <c r="O6" s="41">
        <v>1.0858682716230545</v>
      </c>
      <c r="P6" s="41">
        <v>-1.0355335546218694</v>
      </c>
      <c r="Q6" s="41">
        <v>3.220991854050018</v>
      </c>
      <c r="R6" s="41">
        <v>1.006318333696927</v>
      </c>
      <c r="S6" s="1" t="s">
        <v>26</v>
      </c>
    </row>
    <row r="7" spans="1:19">
      <c r="A7" s="64" t="s">
        <v>143</v>
      </c>
      <c r="B7" s="41">
        <v>72.632455083132598</v>
      </c>
      <c r="C7" s="59">
        <v>1.451527509318679</v>
      </c>
      <c r="D7" s="65">
        <v>75.51350375587235</v>
      </c>
      <c r="E7" s="61">
        <v>1.3469224093332912</v>
      </c>
      <c r="F7" s="65">
        <v>76.025963142290536</v>
      </c>
      <c r="G7" s="61">
        <v>1.3163738093437656</v>
      </c>
      <c r="H7" s="270">
        <v>2.8810486727397517</v>
      </c>
      <c r="I7" s="41">
        <v>1.9801848618432285</v>
      </c>
      <c r="J7" s="41">
        <v>-1.0000423392043984</v>
      </c>
      <c r="K7" s="41">
        <v>6.7621396846839019</v>
      </c>
      <c r="L7" s="41">
        <v>1.4549392474690299</v>
      </c>
      <c r="M7" s="1" t="s">
        <v>26</v>
      </c>
      <c r="N7" s="270">
        <v>3.3935080591579379</v>
      </c>
      <c r="O7" s="41">
        <v>1.9595336476404543</v>
      </c>
      <c r="P7" s="41">
        <v>-0.44710731671175274</v>
      </c>
      <c r="Q7" s="41">
        <v>7.2341234350276284</v>
      </c>
      <c r="R7" s="41">
        <v>1.73179371696127</v>
      </c>
      <c r="S7" s="1" t="s">
        <v>26</v>
      </c>
    </row>
    <row r="8" spans="1:19">
      <c r="A8" s="64" t="s">
        <v>144</v>
      </c>
      <c r="B8" s="41">
        <v>37.719309509035064</v>
      </c>
      <c r="C8" s="59">
        <v>1.3267384584956365</v>
      </c>
      <c r="D8" s="65">
        <v>37.955768357667708</v>
      </c>
      <c r="E8" s="61">
        <v>1.5603047188796295</v>
      </c>
      <c r="F8" s="65">
        <v>38.279116334464149</v>
      </c>
      <c r="G8" s="61">
        <v>1.6566810748069261</v>
      </c>
      <c r="H8" s="270">
        <v>0.23645884863264399</v>
      </c>
      <c r="I8" s="41">
        <v>2.0481176121037135</v>
      </c>
      <c r="J8" s="41">
        <v>-3.777777907192811</v>
      </c>
      <c r="K8" s="41">
        <v>4.250695604458099</v>
      </c>
      <c r="L8" s="41">
        <v>0.11545179204321498</v>
      </c>
      <c r="M8" s="1" t="s">
        <v>26</v>
      </c>
      <c r="N8" s="270">
        <v>0.55980682542908511</v>
      </c>
      <c r="O8" s="41">
        <v>2.1224578019067444</v>
      </c>
      <c r="P8" s="41">
        <v>-3.6001340250141816</v>
      </c>
      <c r="Q8" s="41">
        <v>4.7197476758723518</v>
      </c>
      <c r="R8" s="41">
        <v>0.26375404256620488</v>
      </c>
      <c r="S8" s="1" t="s">
        <v>26</v>
      </c>
    </row>
    <row r="9" spans="1:19">
      <c r="A9" s="83" t="s">
        <v>145</v>
      </c>
      <c r="B9" s="76">
        <v>8.9300523376156882</v>
      </c>
      <c r="C9" s="84">
        <v>0.64381401943006977</v>
      </c>
      <c r="D9" s="68">
        <v>7.2689697721846844</v>
      </c>
      <c r="E9" s="69">
        <v>0.78853717053012573</v>
      </c>
      <c r="F9" s="68">
        <v>6.8084665295115645</v>
      </c>
      <c r="G9" s="69">
        <v>0.80440272367526566</v>
      </c>
      <c r="H9" s="290">
        <v>-1.6610825654310037</v>
      </c>
      <c r="I9" s="244">
        <v>1.0179820042232373</v>
      </c>
      <c r="J9" s="244">
        <v>-3.6562906306184497</v>
      </c>
      <c r="K9" s="244">
        <v>0.33412549975644223</v>
      </c>
      <c r="L9" s="244">
        <v>-1.6317405990869938</v>
      </c>
      <c r="M9" s="291" t="s">
        <v>26</v>
      </c>
      <c r="N9" s="73">
        <v>-2.1215858081041237</v>
      </c>
      <c r="O9" s="76">
        <v>1.0303204518356839</v>
      </c>
      <c r="P9" s="76">
        <v>-4.1409767862370988</v>
      </c>
      <c r="Q9" s="76">
        <v>-0.10219482997114815</v>
      </c>
      <c r="R9" s="76">
        <v>-2.0591514070444519</v>
      </c>
      <c r="S9" s="79" t="s">
        <v>18</v>
      </c>
    </row>
    <row r="28" spans="20:25">
      <c r="T28" s="27"/>
      <c r="U28" s="27"/>
      <c r="V28" s="27"/>
      <c r="W28" s="27"/>
      <c r="X28" s="27"/>
      <c r="Y28" s="27"/>
    </row>
    <row r="29" spans="20:25">
      <c r="T29" s="138"/>
      <c r="U29" s="138"/>
      <c r="V29" s="287"/>
      <c r="W29" s="287"/>
      <c r="X29" s="288"/>
      <c r="Y29" s="287"/>
    </row>
    <row r="30" spans="20:25">
      <c r="T30" s="41"/>
      <c r="U30" s="41"/>
      <c r="V30" s="41"/>
      <c r="W30" s="41"/>
      <c r="X30" s="41"/>
      <c r="Y30" s="1"/>
    </row>
    <row r="31" spans="20:25">
      <c r="T31" s="41"/>
      <c r="U31" s="41"/>
      <c r="V31" s="41"/>
      <c r="W31" s="41"/>
      <c r="X31" s="41"/>
      <c r="Y31" s="55"/>
    </row>
    <row r="32" spans="20:25">
      <c r="T32" s="41"/>
      <c r="U32" s="103"/>
      <c r="V32" s="41"/>
      <c r="W32" s="41"/>
      <c r="X32" s="41"/>
      <c r="Y32" s="55"/>
    </row>
    <row r="33" spans="20:25">
      <c r="T33" s="41"/>
      <c r="U33" s="41"/>
      <c r="V33" s="41"/>
      <c r="W33" s="41"/>
      <c r="X33" s="41"/>
      <c r="Y33" s="55"/>
    </row>
  </sheetData>
  <mergeCells count="5">
    <mergeCell ref="B4:C4"/>
    <mergeCell ref="D4:E4"/>
    <mergeCell ref="F4:G4"/>
    <mergeCell ref="H4:M4"/>
    <mergeCell ref="N4:S4"/>
  </mergeCells>
  <hyperlinks>
    <hyperlink ref="A1" location="'Table of Contents'!A1" display="Table of Contents" xr:uid="{FEF25C21-B806-49C0-8EFC-86013F1E7C3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649B-7C95-45E3-99D8-6D68616CB566}">
  <dimension ref="A1:M13"/>
  <sheetViews>
    <sheetView zoomScaleNormal="100" workbookViewId="0"/>
  </sheetViews>
  <sheetFormatPr defaultRowHeight="14.4"/>
  <cols>
    <col min="1" max="1" width="18.33203125" customWidth="1"/>
    <col min="2" max="2" width="9.5546875" bestFit="1" customWidth="1"/>
    <col min="3" max="3" width="11.6640625" customWidth="1"/>
    <col min="4" max="4" width="13.88671875" customWidth="1"/>
    <col min="5" max="5" width="9.5546875" bestFit="1" customWidth="1"/>
    <col min="6" max="10" width="10.33203125" bestFit="1" customWidth="1"/>
  </cols>
  <sheetData>
    <row r="1" spans="1:13" ht="18">
      <c r="A1" s="12" t="s">
        <v>0</v>
      </c>
      <c r="B1" s="249"/>
    </row>
    <row r="2" spans="1:13" ht="18">
      <c r="A2" s="12"/>
      <c r="B2" s="249"/>
    </row>
    <row r="3" spans="1:13">
      <c r="A3" s="10" t="s">
        <v>289</v>
      </c>
    </row>
    <row r="4" spans="1:13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3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3">
      <c r="A6" s="64" t="s">
        <v>142</v>
      </c>
      <c r="B6" s="41">
        <v>93.924963742203261</v>
      </c>
      <c r="C6" s="59">
        <v>0.88603814556375859</v>
      </c>
      <c r="D6" s="41">
        <v>91.803680376333787</v>
      </c>
      <c r="E6" s="59">
        <v>1.0243510338450696</v>
      </c>
      <c r="F6" s="292">
        <v>2.1212833658694734</v>
      </c>
      <c r="G6" s="41">
        <v>1.2217573535833572</v>
      </c>
      <c r="H6" s="41">
        <v>-0.27331704500087506</v>
      </c>
      <c r="I6" s="41">
        <v>4.5158837767398214</v>
      </c>
      <c r="J6" s="41">
        <v>1.7362558609922407</v>
      </c>
      <c r="K6" s="41" t="s">
        <v>26</v>
      </c>
      <c r="M6" s="60"/>
    </row>
    <row r="7" spans="1:13">
      <c r="A7" s="64" t="s">
        <v>143</v>
      </c>
      <c r="B7" s="41">
        <v>74.801405364706554</v>
      </c>
      <c r="C7" s="59">
        <v>1.5243134726472518</v>
      </c>
      <c r="D7" s="41">
        <v>70.166737657307308</v>
      </c>
      <c r="E7" s="59">
        <v>1.9241702867479993</v>
      </c>
      <c r="F7" s="270">
        <v>4.6346677073992453</v>
      </c>
      <c r="G7" s="41">
        <v>1.831898004641485</v>
      </c>
      <c r="H7" s="41">
        <v>1.0442135949511462</v>
      </c>
      <c r="I7" s="41">
        <v>8.2251218198473453</v>
      </c>
      <c r="J7" s="41">
        <v>2.5299813066319059</v>
      </c>
      <c r="K7" s="111" t="s">
        <v>18</v>
      </c>
      <c r="M7" s="60"/>
    </row>
    <row r="8" spans="1:13">
      <c r="A8" s="64" t="s">
        <v>144</v>
      </c>
      <c r="B8" s="41">
        <v>41.295861954577973</v>
      </c>
      <c r="C8" s="59">
        <v>1.6688477439564924</v>
      </c>
      <c r="D8" s="41">
        <v>33.653394414406684</v>
      </c>
      <c r="E8" s="59">
        <v>1.6025209090605976</v>
      </c>
      <c r="F8" s="270">
        <v>7.6424675401712889</v>
      </c>
      <c r="G8" s="41">
        <v>1.8748107401032288</v>
      </c>
      <c r="H8" s="41">
        <v>3.9679060117400775</v>
      </c>
      <c r="I8" s="41">
        <v>11.317029068602501</v>
      </c>
      <c r="J8" s="41">
        <v>4.0763941536576045</v>
      </c>
      <c r="K8" s="111" t="s">
        <v>18</v>
      </c>
      <c r="M8" s="60"/>
    </row>
    <row r="9" spans="1:13">
      <c r="A9" s="83" t="s">
        <v>145</v>
      </c>
      <c r="B9" s="76">
        <v>10.492038037949733</v>
      </c>
      <c r="C9" s="84">
        <v>0.86579220274544544</v>
      </c>
      <c r="D9" s="76">
        <v>7.1543475679298112</v>
      </c>
      <c r="E9" s="84">
        <v>0.82265130340495696</v>
      </c>
      <c r="F9" s="73">
        <v>3.3376904700199219</v>
      </c>
      <c r="G9" s="76">
        <v>1.0852292851673651</v>
      </c>
      <c r="H9" s="76">
        <v>1.2106801561237388</v>
      </c>
      <c r="I9" s="76">
        <v>5.464700783916105</v>
      </c>
      <c r="J9" s="76">
        <v>3.0755624784905988</v>
      </c>
      <c r="K9" s="293" t="s">
        <v>18</v>
      </c>
      <c r="M9" s="60"/>
    </row>
    <row r="11" spans="1:13">
      <c r="B11" s="294"/>
      <c r="C11" s="294"/>
      <c r="D11" s="294"/>
      <c r="E11" s="294"/>
      <c r="F11" s="294"/>
      <c r="G11" s="294"/>
      <c r="H11" s="294"/>
      <c r="I11" s="294"/>
      <c r="J11" s="294"/>
    </row>
    <row r="12" spans="1:13">
      <c r="B12" s="294"/>
      <c r="C12" s="294"/>
      <c r="D12" s="295"/>
      <c r="E12" s="294"/>
      <c r="F12" s="294"/>
      <c r="G12" s="294"/>
      <c r="H12" s="294"/>
      <c r="I12" s="294"/>
      <c r="J12" s="294"/>
    </row>
    <row r="13" spans="1:13">
      <c r="B13" s="294"/>
      <c r="C13" s="294"/>
      <c r="D13" s="294"/>
      <c r="E13" s="294"/>
      <c r="F13" s="294"/>
      <c r="G13" s="294"/>
      <c r="H13" s="294"/>
      <c r="I13" s="294"/>
      <c r="J13" s="294"/>
    </row>
  </sheetData>
  <mergeCells count="3">
    <mergeCell ref="B4:C4"/>
    <mergeCell ref="D4:E4"/>
    <mergeCell ref="F4:K4"/>
  </mergeCells>
  <hyperlinks>
    <hyperlink ref="A1" location="'Table of Contents'!A1" display="Table of Contents" xr:uid="{24252570-71B5-485E-8E96-D5CD817B04E8}"/>
  </hyperlink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D7E2-8303-4AB6-A643-75E338D6F8AA}">
  <dimension ref="A1:O18"/>
  <sheetViews>
    <sheetView workbookViewId="0"/>
  </sheetViews>
  <sheetFormatPr defaultRowHeight="14.4"/>
  <cols>
    <col min="1" max="1" width="27.109375" customWidth="1"/>
    <col min="2" max="5" width="13.6640625" customWidth="1"/>
    <col min="6" max="6" width="13.6640625" style="13" customWidth="1"/>
    <col min="7" max="14" width="13.6640625" customWidth="1"/>
  </cols>
  <sheetData>
    <row r="1" spans="1:14" ht="15.6">
      <c r="A1" s="12" t="s">
        <v>0</v>
      </c>
      <c r="B1" s="12"/>
      <c r="C1" s="231"/>
    </row>
    <row r="3" spans="1:14">
      <c r="A3" s="10" t="s">
        <v>290</v>
      </c>
      <c r="F3"/>
    </row>
    <row r="4" spans="1:14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4" ht="28.8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4">
      <c r="A6" s="64" t="s">
        <v>149</v>
      </c>
      <c r="B6" s="65">
        <v>538.70641308131985</v>
      </c>
      <c r="C6" s="61">
        <v>3.3311437912833042</v>
      </c>
      <c r="D6" s="65">
        <v>515.13564836534022</v>
      </c>
      <c r="E6" s="61">
        <v>3.785218325574808</v>
      </c>
      <c r="F6" s="270">
        <v>23.570764715979635</v>
      </c>
      <c r="G6" s="41">
        <v>3.9423395239945718</v>
      </c>
      <c r="H6" s="41">
        <v>15.843921234121495</v>
      </c>
      <c r="I6" s="41">
        <v>31.297608197837775</v>
      </c>
      <c r="J6" s="41">
        <v>5.9788774083305185</v>
      </c>
      <c r="K6" s="55" t="s">
        <v>18</v>
      </c>
    </row>
    <row r="7" spans="1:14">
      <c r="A7" s="64" t="s">
        <v>291</v>
      </c>
      <c r="B7" s="41">
        <v>505.55550654806603</v>
      </c>
      <c r="C7" s="59">
        <v>3.5527243511386422</v>
      </c>
      <c r="D7" s="65">
        <v>499.37434812688309</v>
      </c>
      <c r="E7" s="61">
        <v>3.5033473403735238</v>
      </c>
      <c r="F7" s="270">
        <v>6.1811584211829427</v>
      </c>
      <c r="G7" s="41">
        <v>3.8502202030463173</v>
      </c>
      <c r="H7" s="41">
        <v>-1.3651345093363325</v>
      </c>
      <c r="I7" s="41">
        <v>13.727451351702218</v>
      </c>
      <c r="J7" s="41">
        <v>1.605403871781768</v>
      </c>
      <c r="K7" s="1" t="s">
        <v>26</v>
      </c>
      <c r="L7" s="5"/>
      <c r="M7" s="120"/>
      <c r="N7" s="120"/>
    </row>
    <row r="8" spans="1:14">
      <c r="A8" s="98" t="s">
        <v>150</v>
      </c>
      <c r="B8" s="65">
        <v>518.59569360824548</v>
      </c>
      <c r="C8" s="61">
        <v>3.5937854860017939</v>
      </c>
      <c r="D8" s="65">
        <v>507.45622206820565</v>
      </c>
      <c r="E8" s="61">
        <v>4.3625257208920969</v>
      </c>
      <c r="F8" s="270">
        <v>11.139471540039835</v>
      </c>
      <c r="G8" s="41">
        <v>4.3054917857053399</v>
      </c>
      <c r="H8" s="41">
        <v>2.7008627043243258</v>
      </c>
      <c r="I8" s="41">
        <v>19.578080375755345</v>
      </c>
      <c r="J8" s="41">
        <v>2.587270419844717</v>
      </c>
      <c r="K8" s="55" t="s">
        <v>18</v>
      </c>
    </row>
    <row r="9" spans="1:14">
      <c r="A9" s="67" t="s">
        <v>292</v>
      </c>
      <c r="B9" s="68">
        <v>549.55050838274224</v>
      </c>
      <c r="C9" s="69">
        <v>3.7765526795587832</v>
      </c>
      <c r="D9" s="76">
        <v>540.97432058674951</v>
      </c>
      <c r="E9" s="136">
        <v>4.1185339628958815</v>
      </c>
      <c r="F9" s="73">
        <v>8.5761877959927233</v>
      </c>
      <c r="G9" s="76">
        <v>4.3824726484136018</v>
      </c>
      <c r="H9" s="76">
        <v>-1.3300758129801693E-2</v>
      </c>
      <c r="I9" s="76">
        <v>17.165676350115248</v>
      </c>
      <c r="J9" s="76">
        <v>1.9569289951181308</v>
      </c>
      <c r="K9" s="3" t="s">
        <v>26</v>
      </c>
      <c r="L9" s="120"/>
      <c r="M9" s="120"/>
      <c r="N9" s="5"/>
    </row>
    <row r="10" spans="1:14">
      <c r="F10"/>
    </row>
    <row r="17" spans="15:15">
      <c r="O17" s="53"/>
    </row>
    <row r="18" spans="15:15">
      <c r="O18" s="53"/>
    </row>
  </sheetData>
  <mergeCells count="3">
    <mergeCell ref="B4:C4"/>
    <mergeCell ref="D4:E4"/>
    <mergeCell ref="F4:K4"/>
  </mergeCells>
  <hyperlinks>
    <hyperlink ref="A1" location="'Table of Contents'!A1" display="Table of Contents" xr:uid="{B6C0BF61-DD75-4E03-83C1-0F2A5FB4609E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59DA-04DB-4D1D-937A-81A632B322F1}">
  <dimension ref="A1:N11"/>
  <sheetViews>
    <sheetView workbookViewId="0"/>
  </sheetViews>
  <sheetFormatPr defaultRowHeight="14.4"/>
  <cols>
    <col min="1" max="1" width="18.33203125" customWidth="1"/>
    <col min="5" max="5" width="11" customWidth="1"/>
  </cols>
  <sheetData>
    <row r="1" spans="1:14" ht="15.6">
      <c r="A1" s="12" t="s">
        <v>0</v>
      </c>
      <c r="B1" s="231"/>
    </row>
    <row r="3" spans="1:14">
      <c r="A3" s="10" t="s">
        <v>293</v>
      </c>
    </row>
    <row r="4" spans="1:14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4" ht="43.2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89</v>
      </c>
      <c r="J5" s="127" t="s">
        <v>15</v>
      </c>
      <c r="K5" s="126" t="s">
        <v>16</v>
      </c>
      <c r="L5" s="120"/>
      <c r="M5" s="120"/>
      <c r="N5" s="120"/>
    </row>
    <row r="6" spans="1:14" ht="16.5" customHeight="1">
      <c r="A6" s="64" t="s">
        <v>153</v>
      </c>
      <c r="B6" s="65">
        <v>527.46938749807782</v>
      </c>
      <c r="C6" s="61">
        <v>3.6895297368213247</v>
      </c>
      <c r="D6" s="65">
        <v>512.27911109073898</v>
      </c>
      <c r="E6" s="61">
        <v>3.8695927447958747</v>
      </c>
      <c r="F6" s="270">
        <v>15.190276407338843</v>
      </c>
      <c r="G6" s="41">
        <v>3.6149257490690685</v>
      </c>
      <c r="H6" s="41">
        <v>8.1051521323769933</v>
      </c>
      <c r="I6" s="41">
        <v>22.275400682300692</v>
      </c>
      <c r="J6" s="41">
        <v>4.202099147195681</v>
      </c>
      <c r="K6" s="55" t="s">
        <v>18</v>
      </c>
      <c r="L6" s="120"/>
      <c r="M6" s="5"/>
      <c r="N6" s="120"/>
    </row>
    <row r="7" spans="1:14">
      <c r="A7" s="98" t="s">
        <v>154</v>
      </c>
      <c r="B7" s="41">
        <v>532.32174952401658</v>
      </c>
      <c r="C7" s="59">
        <v>3.1516241384830845</v>
      </c>
      <c r="D7" s="65">
        <v>519.43457228291732</v>
      </c>
      <c r="E7" s="61">
        <v>3.6586374687515719</v>
      </c>
      <c r="F7" s="270">
        <v>12.887177241099266</v>
      </c>
      <c r="G7" s="41">
        <v>3.7434780211970056</v>
      </c>
      <c r="H7" s="41">
        <v>5.5500951426358673</v>
      </c>
      <c r="I7" s="41">
        <v>20.224259339562664</v>
      </c>
      <c r="J7" s="41">
        <v>3.4425678922454295</v>
      </c>
      <c r="K7" s="55" t="s">
        <v>18</v>
      </c>
    </row>
    <row r="8" spans="1:14">
      <c r="A8" s="67" t="s">
        <v>155</v>
      </c>
      <c r="B8" s="68">
        <v>523.04169160955018</v>
      </c>
      <c r="C8" s="69">
        <v>3.2548276051003531</v>
      </c>
      <c r="D8" s="68">
        <v>507.89367053466901</v>
      </c>
      <c r="E8" s="69">
        <v>3.8346020621232095</v>
      </c>
      <c r="F8" s="73">
        <v>15.148021074881171</v>
      </c>
      <c r="G8" s="76">
        <v>3.7880236914377221</v>
      </c>
      <c r="H8" s="76">
        <v>7.7236310670787702</v>
      </c>
      <c r="I8" s="76">
        <v>22.572411082683573</v>
      </c>
      <c r="J8" s="76">
        <v>3.9989245867498333</v>
      </c>
      <c r="K8" s="79" t="s">
        <v>18</v>
      </c>
    </row>
    <row r="10" spans="1:14">
      <c r="F10" s="60"/>
      <c r="G10" s="60"/>
      <c r="H10" s="60"/>
      <c r="I10" s="60"/>
      <c r="J10" s="60"/>
    </row>
    <row r="11" spans="1:14">
      <c r="F11" s="143"/>
      <c r="G11" s="143"/>
      <c r="H11" s="143"/>
      <c r="I11" s="143"/>
      <c r="J11" s="41"/>
      <c r="K11" s="1"/>
    </row>
  </sheetData>
  <mergeCells count="3">
    <mergeCell ref="B4:C4"/>
    <mergeCell ref="D4:E4"/>
    <mergeCell ref="F4:K4"/>
  </mergeCells>
  <hyperlinks>
    <hyperlink ref="A1" location="'Table of Contents'!A1" display="Table of Contents" xr:uid="{DFBDF65D-E9CC-4442-86CE-D84EC52B5CD9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7E8A-D703-475C-B30C-7E00B39FE8E6}">
  <dimension ref="A1:H31"/>
  <sheetViews>
    <sheetView workbookViewId="0"/>
  </sheetViews>
  <sheetFormatPr defaultRowHeight="14.4"/>
  <cols>
    <col min="1" max="1" width="16.109375" customWidth="1"/>
    <col min="2" max="2" width="45.33203125" customWidth="1"/>
    <col min="3" max="3" width="8.5546875" customWidth="1"/>
    <col min="4" max="4" width="7.88671875" customWidth="1"/>
    <col min="5" max="5" width="8.44140625" customWidth="1"/>
    <col min="6" max="6" width="8.5546875" customWidth="1"/>
    <col min="7" max="7" width="9.109375" customWidth="1"/>
    <col min="8" max="8" width="8" customWidth="1"/>
  </cols>
  <sheetData>
    <row r="1" spans="1:8">
      <c r="A1" s="12" t="s">
        <v>0</v>
      </c>
    </row>
    <row r="3" spans="1:8">
      <c r="A3" s="10" t="s">
        <v>294</v>
      </c>
    </row>
    <row r="4" spans="1:8" ht="29.25" customHeight="1">
      <c r="A4" s="9"/>
      <c r="B4" s="9"/>
      <c r="C4" s="431" t="s">
        <v>157</v>
      </c>
      <c r="D4" s="431"/>
      <c r="E4" s="431" t="s">
        <v>158</v>
      </c>
      <c r="F4" s="431"/>
      <c r="G4" s="431" t="s">
        <v>159</v>
      </c>
      <c r="H4" s="431"/>
    </row>
    <row r="5" spans="1:8">
      <c r="A5" s="2"/>
      <c r="C5" s="152" t="s">
        <v>88</v>
      </c>
      <c r="D5" s="152" t="s">
        <v>9</v>
      </c>
      <c r="E5" s="152" t="s">
        <v>88</v>
      </c>
      <c r="F5" s="152" t="s">
        <v>9</v>
      </c>
      <c r="G5" s="152" t="s">
        <v>88</v>
      </c>
      <c r="H5" s="152" t="s">
        <v>9</v>
      </c>
    </row>
    <row r="6" spans="1:8">
      <c r="A6" s="411" t="s">
        <v>149</v>
      </c>
      <c r="B6" s="104" t="s">
        <v>295</v>
      </c>
      <c r="C6" s="41">
        <v>95.525769498395348</v>
      </c>
      <c r="D6" s="59">
        <v>1.0720590391797788</v>
      </c>
      <c r="E6" s="41">
        <v>4.47423050160464</v>
      </c>
      <c r="F6" s="59">
        <v>1.0720590391797811</v>
      </c>
      <c r="G6" s="41">
        <v>0</v>
      </c>
      <c r="H6" s="59">
        <v>0</v>
      </c>
    </row>
    <row r="7" spans="1:8" ht="28.8">
      <c r="A7" s="416"/>
      <c r="B7" s="284" t="s">
        <v>296</v>
      </c>
      <c r="C7" s="41">
        <v>78.163267261144981</v>
      </c>
      <c r="D7" s="59">
        <v>3.2456001417156011</v>
      </c>
      <c r="E7" s="41">
        <v>21.567194052047196</v>
      </c>
      <c r="F7" s="59">
        <v>3.2483819418407247</v>
      </c>
      <c r="G7" s="41">
        <v>0.26953868680782095</v>
      </c>
      <c r="H7" s="59">
        <v>0.17693655089680971</v>
      </c>
    </row>
    <row r="8" spans="1:8">
      <c r="A8" s="416"/>
      <c r="B8" s="284" t="s">
        <v>297</v>
      </c>
      <c r="C8" s="41">
        <v>95.551058163827463</v>
      </c>
      <c r="D8" s="59">
        <v>0.72062281321278776</v>
      </c>
      <c r="E8" s="41">
        <v>4.4163129883308176</v>
      </c>
      <c r="F8" s="59">
        <v>0.71943467753304857</v>
      </c>
      <c r="G8" s="41">
        <v>3.2628847841721022E-2</v>
      </c>
      <c r="H8" s="59">
        <v>3.2684205307956127E-2</v>
      </c>
    </row>
    <row r="9" spans="1:8" ht="28.8">
      <c r="A9" s="416"/>
      <c r="B9" s="284" t="s">
        <v>298</v>
      </c>
      <c r="C9" s="41">
        <v>93.121480243636341</v>
      </c>
      <c r="D9" s="59">
        <v>1.2314519278109266</v>
      </c>
      <c r="E9" s="41">
        <v>6.8456414241679253</v>
      </c>
      <c r="F9" s="59">
        <v>1.2243333888909951</v>
      </c>
      <c r="G9" s="41">
        <v>3.2878332195743667E-2</v>
      </c>
      <c r="H9" s="59">
        <v>3.2938257723372673E-2</v>
      </c>
    </row>
    <row r="10" spans="1:8" ht="18" customHeight="1">
      <c r="A10" s="416"/>
      <c r="B10" s="284" t="s">
        <v>299</v>
      </c>
      <c r="C10" s="41">
        <v>91.388276576336295</v>
      </c>
      <c r="D10" s="59">
        <v>1.5117847890042948</v>
      </c>
      <c r="E10" s="41">
        <v>7.3416454378949867</v>
      </c>
      <c r="F10" s="59">
        <v>1.4022702570964283</v>
      </c>
      <c r="G10" s="41">
        <v>1.2700779857687228</v>
      </c>
      <c r="H10" s="59">
        <v>0.41970200955655029</v>
      </c>
    </row>
    <row r="11" spans="1:8">
      <c r="A11" s="416"/>
      <c r="B11" s="284" t="s">
        <v>300</v>
      </c>
      <c r="C11" s="41">
        <v>58.586955884336042</v>
      </c>
      <c r="D11" s="59">
        <v>3.0385062273565175</v>
      </c>
      <c r="E11" s="41">
        <v>28.789662712216369</v>
      </c>
      <c r="F11" s="59">
        <v>3.7820038693526405</v>
      </c>
      <c r="G11" s="41">
        <v>12.623381403447597</v>
      </c>
      <c r="H11" s="59">
        <v>3.201173761045065</v>
      </c>
    </row>
    <row r="12" spans="1:8" ht="28.8">
      <c r="A12" s="432"/>
      <c r="B12" s="105" t="s">
        <v>301</v>
      </c>
      <c r="C12" s="41">
        <v>79.851156643998252</v>
      </c>
      <c r="D12" s="59">
        <v>3.1265298114283517</v>
      </c>
      <c r="E12" s="41">
        <v>16.473433928271898</v>
      </c>
      <c r="F12" s="59">
        <v>2.4462180215050879</v>
      </c>
      <c r="G12" s="41">
        <v>3.6754094277298468</v>
      </c>
      <c r="H12" s="59">
        <v>2.3025661240073725</v>
      </c>
    </row>
    <row r="13" spans="1:8">
      <c r="A13" s="446" t="s">
        <v>291</v>
      </c>
      <c r="B13" s="284" t="s">
        <v>302</v>
      </c>
      <c r="C13" s="106">
        <v>45.506880720162961</v>
      </c>
      <c r="D13" s="107">
        <v>3.2319753074533075</v>
      </c>
      <c r="E13" s="106">
        <v>53.045938297835583</v>
      </c>
      <c r="F13" s="107">
        <v>3.2253859918249752</v>
      </c>
      <c r="G13" s="106">
        <v>1.4471809820014503</v>
      </c>
      <c r="H13" s="107">
        <v>0.63308804758500092</v>
      </c>
    </row>
    <row r="14" spans="1:8">
      <c r="A14" s="447"/>
      <c r="B14" s="284" t="s">
        <v>303</v>
      </c>
      <c r="C14" s="41">
        <v>38.684596192509126</v>
      </c>
      <c r="D14" s="59">
        <v>2.6771000021514215</v>
      </c>
      <c r="E14" s="41">
        <v>59.138617268855789</v>
      </c>
      <c r="F14" s="59">
        <v>2.6223211374637954</v>
      </c>
      <c r="G14" s="41">
        <v>2.1767865386350818</v>
      </c>
      <c r="H14" s="59">
        <v>0.66229393661815805</v>
      </c>
    </row>
    <row r="15" spans="1:8">
      <c r="A15" s="447"/>
      <c r="B15" s="284" t="s">
        <v>304</v>
      </c>
      <c r="C15" s="41">
        <v>6.2651189427720908</v>
      </c>
      <c r="D15" s="59">
        <v>1.0518478634885049</v>
      </c>
      <c r="E15" s="41">
        <v>74.591320048733039</v>
      </c>
      <c r="F15" s="59">
        <v>2.7289472806837556</v>
      </c>
      <c r="G15" s="41">
        <v>19.143561008494871</v>
      </c>
      <c r="H15" s="59">
        <v>2.5641289430545484</v>
      </c>
    </row>
    <row r="16" spans="1:8">
      <c r="A16" s="447"/>
      <c r="B16" s="284" t="s">
        <v>305</v>
      </c>
      <c r="C16" s="41">
        <v>1.7272864781700747</v>
      </c>
      <c r="D16" s="59">
        <v>0.58560119731090132</v>
      </c>
      <c r="E16" s="41">
        <v>74.961280244370016</v>
      </c>
      <c r="F16" s="59">
        <v>2.6442185160622702</v>
      </c>
      <c r="G16" s="41">
        <v>23.311433277459898</v>
      </c>
      <c r="H16" s="59">
        <v>2.5988300473135624</v>
      </c>
    </row>
    <row r="17" spans="1:8" ht="28.8">
      <c r="A17" s="447"/>
      <c r="B17" s="284" t="s">
        <v>306</v>
      </c>
      <c r="C17" s="41">
        <v>5.2997188552519541</v>
      </c>
      <c r="D17" s="59">
        <v>0.94629119446395582</v>
      </c>
      <c r="E17" s="41">
        <v>74.803878114355967</v>
      </c>
      <c r="F17" s="59">
        <v>2.1615292540073194</v>
      </c>
      <c r="G17" s="41">
        <v>19.896403030392072</v>
      </c>
      <c r="H17" s="59">
        <v>2.0149948625295102</v>
      </c>
    </row>
    <row r="18" spans="1:8">
      <c r="A18" s="447"/>
      <c r="B18" s="284" t="s">
        <v>307</v>
      </c>
      <c r="C18" s="41">
        <v>4.7374086613346513</v>
      </c>
      <c r="D18" s="59">
        <v>0.95874593984491352</v>
      </c>
      <c r="E18" s="41">
        <v>49.879307928938687</v>
      </c>
      <c r="F18" s="59">
        <v>3.8165374173289393</v>
      </c>
      <c r="G18" s="41">
        <v>45.383283409726673</v>
      </c>
      <c r="H18" s="59">
        <v>3.6807822189065784</v>
      </c>
    </row>
    <row r="19" spans="1:8" ht="28.8">
      <c r="A19" s="447"/>
      <c r="B19" s="284" t="s">
        <v>308</v>
      </c>
      <c r="C19" s="41">
        <v>1.683811725206263</v>
      </c>
      <c r="D19" s="59">
        <v>0.60022160068355379</v>
      </c>
      <c r="E19" s="41">
        <v>30.791979050258718</v>
      </c>
      <c r="F19" s="59">
        <v>2.5057684546961281</v>
      </c>
      <c r="G19" s="41">
        <v>67.524209224535028</v>
      </c>
      <c r="H19" s="59">
        <v>2.401302564270682</v>
      </c>
    </row>
    <row r="20" spans="1:8" ht="28.8">
      <c r="A20" s="448"/>
      <c r="B20" s="284" t="s">
        <v>309</v>
      </c>
      <c r="C20" s="41">
        <v>7.2469935932257394</v>
      </c>
      <c r="D20" s="59">
        <v>1.5666257487838269</v>
      </c>
      <c r="E20" s="41">
        <v>44.594883830178922</v>
      </c>
      <c r="F20" s="59">
        <v>3.8648008093240378</v>
      </c>
      <c r="G20" s="41">
        <v>48.158122576595339</v>
      </c>
      <c r="H20" s="59">
        <v>3.7793816550312576</v>
      </c>
    </row>
    <row r="21" spans="1:8">
      <c r="A21" s="433" t="s">
        <v>310</v>
      </c>
      <c r="B21" s="108" t="s">
        <v>311</v>
      </c>
      <c r="C21" s="106">
        <v>53.916956856225617</v>
      </c>
      <c r="D21" s="107">
        <v>3.3133964115980437</v>
      </c>
      <c r="E21" s="106">
        <v>29.330693140118562</v>
      </c>
      <c r="F21" s="107">
        <v>3.0209748717996869</v>
      </c>
      <c r="G21" s="106">
        <v>16.752350003655813</v>
      </c>
      <c r="H21" s="107">
        <v>3.0302291545954536</v>
      </c>
    </row>
    <row r="22" spans="1:8" ht="28.8">
      <c r="A22" s="430"/>
      <c r="B22" s="284" t="s">
        <v>312</v>
      </c>
      <c r="C22" s="41">
        <v>52.73967358866858</v>
      </c>
      <c r="D22" s="59">
        <v>2.857087452618007</v>
      </c>
      <c r="E22" s="41">
        <v>22.840875486163643</v>
      </c>
      <c r="F22" s="59">
        <v>2.9314657769911192</v>
      </c>
      <c r="G22" s="41">
        <v>24.419450925167773</v>
      </c>
      <c r="H22" s="59">
        <v>3.9014118696352815</v>
      </c>
    </row>
    <row r="23" spans="1:8" ht="43.2">
      <c r="A23" s="430"/>
      <c r="B23" s="284" t="s">
        <v>313</v>
      </c>
      <c r="C23" s="41">
        <v>7.3760184380748601</v>
      </c>
      <c r="D23" s="59">
        <v>1.162342719590471</v>
      </c>
      <c r="E23" s="41">
        <v>57.015193338352546</v>
      </c>
      <c r="F23" s="59">
        <v>3.302259575500166</v>
      </c>
      <c r="G23" s="41">
        <v>35.608788223572589</v>
      </c>
      <c r="H23" s="59">
        <v>3.3598267968134157</v>
      </c>
    </row>
    <row r="24" spans="1:8" ht="28.8">
      <c r="A24" s="430"/>
      <c r="B24" s="284" t="s">
        <v>314</v>
      </c>
      <c r="C24" s="41">
        <v>14.660132518790469</v>
      </c>
      <c r="D24" s="59">
        <v>2.3629231843658518</v>
      </c>
      <c r="E24" s="41">
        <v>16.703188972092615</v>
      </c>
      <c r="F24" s="59">
        <v>2.0988776092418915</v>
      </c>
      <c r="G24" s="41">
        <v>68.636678509116919</v>
      </c>
      <c r="H24" s="59">
        <v>3.0250661780795425</v>
      </c>
    </row>
    <row r="25" spans="1:8">
      <c r="A25" s="430"/>
      <c r="B25" s="284" t="s">
        <v>315</v>
      </c>
      <c r="C25" s="41">
        <v>4.3757832568462955</v>
      </c>
      <c r="D25" s="59">
        <v>1.6001065499683533</v>
      </c>
      <c r="E25" s="41">
        <v>23.926071841132224</v>
      </c>
      <c r="F25" s="59">
        <v>3.1432860686881532</v>
      </c>
      <c r="G25" s="41">
        <v>71.698144902021482</v>
      </c>
      <c r="H25" s="59">
        <v>3.0433903593580198</v>
      </c>
    </row>
    <row r="26" spans="1:8" ht="28.8">
      <c r="A26" s="434"/>
      <c r="B26" s="105" t="s">
        <v>316</v>
      </c>
      <c r="C26" s="41">
        <v>5.4573723549016879</v>
      </c>
      <c r="D26" s="59">
        <v>1.1606816073280743</v>
      </c>
      <c r="E26" s="41">
        <v>66.46963694646206</v>
      </c>
      <c r="F26" s="59">
        <v>2.5099192424751857</v>
      </c>
      <c r="G26" s="41">
        <v>28.072990698636247</v>
      </c>
      <c r="H26" s="59">
        <v>2.6003576344545003</v>
      </c>
    </row>
    <row r="27" spans="1:8">
      <c r="A27" s="430" t="s">
        <v>317</v>
      </c>
      <c r="B27" s="284" t="s">
        <v>318</v>
      </c>
      <c r="C27" s="106">
        <v>43.448929010225442</v>
      </c>
      <c r="D27" s="107">
        <v>3.5035712152150289</v>
      </c>
      <c r="E27" s="106">
        <v>38.262531021885181</v>
      </c>
      <c r="F27" s="107">
        <v>3.6608440270629088</v>
      </c>
      <c r="G27" s="106">
        <v>18.288539967889381</v>
      </c>
      <c r="H27" s="107">
        <v>1.9690075702243226</v>
      </c>
    </row>
    <row r="28" spans="1:8">
      <c r="A28" s="430"/>
      <c r="B28" s="284" t="s">
        <v>319</v>
      </c>
      <c r="C28" s="41">
        <v>43.074894450962375</v>
      </c>
      <c r="D28" s="59">
        <v>3.5951141387246834</v>
      </c>
      <c r="E28" s="41">
        <v>38.938949072700375</v>
      </c>
      <c r="F28" s="59">
        <v>3.8583633425631993</v>
      </c>
      <c r="G28" s="41">
        <v>17.986156476337246</v>
      </c>
      <c r="H28" s="59">
        <v>2.128571522189604</v>
      </c>
    </row>
    <row r="29" spans="1:8" ht="28.8">
      <c r="A29" s="430"/>
      <c r="B29" s="284" t="s">
        <v>320</v>
      </c>
      <c r="C29" s="41">
        <v>23.291659373730297</v>
      </c>
      <c r="D29" s="59">
        <v>2.4060718122241664</v>
      </c>
      <c r="E29" s="41">
        <v>48.04575503653831</v>
      </c>
      <c r="F29" s="59">
        <v>3.1225001800135335</v>
      </c>
      <c r="G29" s="41">
        <v>28.662585589731393</v>
      </c>
      <c r="H29" s="59">
        <v>2.7161895180574458</v>
      </c>
    </row>
    <row r="30" spans="1:8" ht="28.8">
      <c r="A30" s="430"/>
      <c r="B30" s="284" t="s">
        <v>321</v>
      </c>
      <c r="C30" s="41">
        <v>36.304905894753006</v>
      </c>
      <c r="D30" s="59">
        <v>3.7827677176553873</v>
      </c>
      <c r="E30" s="41">
        <v>33.41206156085201</v>
      </c>
      <c r="F30" s="59">
        <v>3.5307964294404162</v>
      </c>
      <c r="G30" s="41">
        <v>30.283032544394988</v>
      </c>
      <c r="H30" s="84">
        <v>2.4757919882985386</v>
      </c>
    </row>
    <row r="31" spans="1:8">
      <c r="A31" s="389" t="s">
        <v>421</v>
      </c>
      <c r="B31" s="9"/>
      <c r="C31" s="9"/>
      <c r="D31" s="9"/>
      <c r="E31" s="9"/>
      <c r="F31" s="9"/>
      <c r="G31" s="9"/>
    </row>
  </sheetData>
  <mergeCells count="7">
    <mergeCell ref="A27:A30"/>
    <mergeCell ref="C4:D4"/>
    <mergeCell ref="E4:F4"/>
    <mergeCell ref="G4:H4"/>
    <mergeCell ref="A6:A12"/>
    <mergeCell ref="A13:A20"/>
    <mergeCell ref="A21:A26"/>
  </mergeCells>
  <hyperlinks>
    <hyperlink ref="A1" location="'Table of Contents'!A1" display="Table of Contents" xr:uid="{94AA5131-08A1-428D-A430-C6E926AB5A7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A6F7-51F2-4214-B08B-69F70ECC91DC}">
  <dimension ref="A1:N10"/>
  <sheetViews>
    <sheetView zoomScaleNormal="100" workbookViewId="0"/>
  </sheetViews>
  <sheetFormatPr defaultRowHeight="14.4"/>
  <cols>
    <col min="1" max="11" width="8.6640625" customWidth="1"/>
  </cols>
  <sheetData>
    <row r="1" spans="1:14">
      <c r="A1" s="12" t="s">
        <v>0</v>
      </c>
    </row>
    <row r="2" spans="1:14">
      <c r="A2" s="12"/>
    </row>
    <row r="3" spans="1:14">
      <c r="A3" s="10" t="s">
        <v>99</v>
      </c>
      <c r="B3" s="1"/>
      <c r="C3" s="1"/>
      <c r="D3" s="1"/>
      <c r="E3" s="1"/>
      <c r="F3" s="1"/>
      <c r="G3" s="1"/>
      <c r="H3" s="1"/>
      <c r="I3" s="1"/>
    </row>
    <row r="4" spans="1:14">
      <c r="A4" s="9"/>
      <c r="B4" s="410" t="s">
        <v>100</v>
      </c>
      <c r="C4" s="410"/>
      <c r="D4" s="410" t="s">
        <v>101</v>
      </c>
      <c r="E4" s="410"/>
      <c r="F4" s="410" t="s">
        <v>102</v>
      </c>
      <c r="G4" s="410"/>
      <c r="H4" s="410"/>
      <c r="I4" s="410"/>
      <c r="J4" s="410"/>
      <c r="K4" s="410"/>
    </row>
    <row r="5" spans="1:14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6" t="s">
        <v>13</v>
      </c>
      <c r="I5" s="125" t="s">
        <v>14</v>
      </c>
      <c r="J5" s="127" t="s">
        <v>15</v>
      </c>
      <c r="K5" s="126" t="s">
        <v>16</v>
      </c>
    </row>
    <row r="6" spans="1:14">
      <c r="A6" s="64">
        <v>2023</v>
      </c>
      <c r="B6" s="65">
        <v>548.89785946857569</v>
      </c>
      <c r="C6" s="61">
        <v>3.3556076064315628</v>
      </c>
      <c r="D6" s="65">
        <v>542.47204293834477</v>
      </c>
      <c r="E6" s="61">
        <v>3.7698362100021723</v>
      </c>
      <c r="F6" s="65">
        <v>6.4258165302301222</v>
      </c>
      <c r="G6" s="65">
        <v>4.0254277098761442</v>
      </c>
      <c r="H6" s="70">
        <v>-1.4638768034966692</v>
      </c>
      <c r="I6" s="70">
        <v>14.315509863956914</v>
      </c>
      <c r="J6" s="50">
        <v>1.5963065277423238</v>
      </c>
      <c r="K6" s="1" t="s">
        <v>26</v>
      </c>
      <c r="M6" s="10"/>
      <c r="N6" s="129"/>
    </row>
    <row r="7" spans="1:14">
      <c r="A7">
        <v>2019</v>
      </c>
      <c r="B7" s="65">
        <v>551.85628821427292</v>
      </c>
      <c r="C7" s="61">
        <v>2.9431858393937791</v>
      </c>
      <c r="D7" s="65">
        <v>545.02753792659996</v>
      </c>
      <c r="E7" s="61">
        <v>3.2082607393652092</v>
      </c>
      <c r="F7" s="65">
        <v>6.8287502876729604</v>
      </c>
      <c r="G7" s="65">
        <v>3.6609788692854099</v>
      </c>
      <c r="H7" s="70">
        <v>-0.34663644428861229</v>
      </c>
      <c r="I7" s="70">
        <v>14.004137019634534</v>
      </c>
      <c r="J7" s="50">
        <v>1.8652798968506121</v>
      </c>
      <c r="K7" s="1" t="s">
        <v>26</v>
      </c>
    </row>
    <row r="8" spans="1:14">
      <c r="A8" s="64">
        <v>2015</v>
      </c>
      <c r="B8" s="65">
        <v>549.36426175378983</v>
      </c>
      <c r="C8" s="61">
        <v>2.8510662869726766</v>
      </c>
      <c r="D8" s="65">
        <v>545.07547533355887</v>
      </c>
      <c r="E8" s="61">
        <v>2.601729859059879</v>
      </c>
      <c r="F8" s="65">
        <v>4.2887864202309629</v>
      </c>
      <c r="G8" s="65">
        <v>3.3974081629026336</v>
      </c>
      <c r="H8" s="70">
        <v>-2.3700112198405874</v>
      </c>
      <c r="I8" s="70">
        <v>10.947584060302514</v>
      </c>
      <c r="J8" s="50">
        <v>1.2623700817174599</v>
      </c>
      <c r="K8" s="1" t="s">
        <v>26</v>
      </c>
    </row>
    <row r="9" spans="1:14">
      <c r="A9" s="67">
        <v>2011</v>
      </c>
      <c r="B9" s="68">
        <v>529.09421760992063</v>
      </c>
      <c r="C9" s="69">
        <v>3.2866845224587751</v>
      </c>
      <c r="D9" s="68">
        <v>525.65990573426097</v>
      </c>
      <c r="E9" s="69">
        <v>3.5563957781420492</v>
      </c>
      <c r="F9" s="68">
        <v>3.4343118756596596</v>
      </c>
      <c r="G9" s="68">
        <v>4.4356564298365457</v>
      </c>
      <c r="H9" s="71">
        <v>-5.2594149746134864</v>
      </c>
      <c r="I9" s="71">
        <v>12.128038725932806</v>
      </c>
      <c r="J9" s="51">
        <v>0.77425110127075691</v>
      </c>
      <c r="K9" s="3" t="s">
        <v>26</v>
      </c>
    </row>
    <row r="10" spans="1:14">
      <c r="A10" s="16" t="s">
        <v>420</v>
      </c>
    </row>
  </sheetData>
  <mergeCells count="3">
    <mergeCell ref="B4:C4"/>
    <mergeCell ref="D4:E4"/>
    <mergeCell ref="F4:K4"/>
  </mergeCells>
  <conditionalFormatting sqref="A6">
    <cfRule type="expression" dxfId="22" priority="11">
      <formula>#REF!=2</formula>
    </cfRule>
  </conditionalFormatting>
  <conditionalFormatting sqref="A8">
    <cfRule type="expression" dxfId="21" priority="8">
      <formula>#REF!=2</formula>
    </cfRule>
  </conditionalFormatting>
  <conditionalFormatting sqref="A9">
    <cfRule type="expression" dxfId="20" priority="7">
      <formula>#REF!=2</formula>
    </cfRule>
  </conditionalFormatting>
  <hyperlinks>
    <hyperlink ref="A1" location="'Table of Contents'!A1" display="Table of Contents" xr:uid="{6AE56F9A-FA81-4355-AD6A-0DDE97416D0B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91D9-6703-4D29-BBFC-E502F7C7FB9E}">
  <dimension ref="A1:Q55"/>
  <sheetViews>
    <sheetView zoomScaleNormal="100" workbookViewId="0"/>
  </sheetViews>
  <sheetFormatPr defaultRowHeight="14.4"/>
  <cols>
    <col min="1" max="1" width="22.6640625" customWidth="1"/>
    <col min="2" max="8" width="10" customWidth="1"/>
    <col min="9" max="10" width="10" style="1" customWidth="1"/>
    <col min="11" max="11" width="15.5546875" customWidth="1"/>
    <col min="12" max="12" width="11.5546875" customWidth="1"/>
    <col min="13" max="13" width="9.5546875" style="43" customWidth="1"/>
    <col min="14" max="15" width="9.5546875" customWidth="1"/>
    <col min="16" max="16" width="9.5546875" style="296" customWidth="1"/>
    <col min="17" max="17" width="9.5546875" customWidth="1"/>
  </cols>
  <sheetData>
    <row r="1" spans="1:17" ht="15.6">
      <c r="A1" s="12" t="s">
        <v>0</v>
      </c>
      <c r="B1" s="231"/>
    </row>
    <row r="2" spans="1:17">
      <c r="C2" s="1"/>
      <c r="D2" s="1"/>
      <c r="E2" s="1"/>
      <c r="N2" s="297"/>
      <c r="O2" s="298"/>
      <c r="P2" s="299"/>
      <c r="Q2" s="300"/>
    </row>
    <row r="3" spans="1:17">
      <c r="A3" s="10" t="s">
        <v>322</v>
      </c>
      <c r="H3" s="26"/>
      <c r="I3"/>
      <c r="J3" s="56"/>
      <c r="K3" s="301"/>
      <c r="L3" s="43"/>
      <c r="M3" s="50"/>
    </row>
    <row r="4" spans="1:17">
      <c r="A4" s="413" t="s">
        <v>7</v>
      </c>
      <c r="B4" s="411" t="s">
        <v>8</v>
      </c>
      <c r="C4" s="411" t="s">
        <v>9</v>
      </c>
      <c r="D4" s="410" t="s">
        <v>10</v>
      </c>
      <c r="E4" s="410"/>
      <c r="F4" s="410"/>
      <c r="G4" s="410"/>
      <c r="H4" s="410"/>
      <c r="I4" s="410"/>
      <c r="J4"/>
      <c r="K4" s="301"/>
      <c r="L4" s="43"/>
      <c r="M4" s="50"/>
    </row>
    <row r="5" spans="1:17" ht="43.2">
      <c r="A5" s="414"/>
      <c r="B5" s="412"/>
      <c r="C5" s="412"/>
      <c r="D5" s="58" t="s">
        <v>11</v>
      </c>
      <c r="E5" s="58" t="s">
        <v>12</v>
      </c>
      <c r="F5" s="126" t="s">
        <v>13</v>
      </c>
      <c r="G5" s="126" t="s">
        <v>14</v>
      </c>
      <c r="H5" s="127" t="s">
        <v>15</v>
      </c>
      <c r="I5" s="126" t="s">
        <v>16</v>
      </c>
      <c r="J5"/>
      <c r="K5" s="301"/>
      <c r="L5" s="129"/>
      <c r="M5" s="50"/>
    </row>
    <row r="6" spans="1:17">
      <c r="A6" s="63" t="s">
        <v>17</v>
      </c>
      <c r="B6" s="41">
        <v>606.15381418851598</v>
      </c>
      <c r="C6" s="59">
        <v>5.6833107828147975</v>
      </c>
      <c r="D6" s="41">
        <v>81.194905242085269</v>
      </c>
      <c r="E6" s="41">
        <v>6.693462517859003</v>
      </c>
      <c r="F6" s="41">
        <v>68.075959775212837</v>
      </c>
      <c r="G6" s="41">
        <v>94.313850708957702</v>
      </c>
      <c r="H6" s="41">
        <v>12.130478810547906</v>
      </c>
      <c r="I6" s="55" t="s">
        <v>18</v>
      </c>
      <c r="K6" s="301"/>
      <c r="L6" s="43"/>
      <c r="M6" s="50"/>
      <c r="P6"/>
    </row>
    <row r="7" spans="1:17">
      <c r="A7" s="63" t="s">
        <v>92</v>
      </c>
      <c r="B7" s="41">
        <v>571.82842239298623</v>
      </c>
      <c r="C7" s="59">
        <v>2.397588186914954</v>
      </c>
      <c r="D7" s="41">
        <v>46.869513446555516</v>
      </c>
      <c r="E7" s="41">
        <v>4.2721011385451266</v>
      </c>
      <c r="F7" s="41">
        <v>38.496349076694507</v>
      </c>
      <c r="G7" s="41">
        <v>55.242677816416524</v>
      </c>
      <c r="H7" s="41">
        <v>10.971068316635648</v>
      </c>
      <c r="I7" s="55" t="s">
        <v>18</v>
      </c>
      <c r="K7" s="301"/>
      <c r="L7" s="43"/>
      <c r="M7" s="50"/>
      <c r="P7"/>
    </row>
    <row r="8" spans="1:17">
      <c r="A8" s="63" t="s">
        <v>22</v>
      </c>
      <c r="B8" s="41">
        <v>556.9873266588163</v>
      </c>
      <c r="C8" s="59">
        <v>3.0894792635571084</v>
      </c>
      <c r="D8" s="41">
        <v>32.02841771238559</v>
      </c>
      <c r="E8" s="41">
        <v>4.6954553713004028</v>
      </c>
      <c r="F8" s="41">
        <v>22.825494293621652</v>
      </c>
      <c r="G8" s="41">
        <v>41.231341131149527</v>
      </c>
      <c r="H8" s="41">
        <v>6.8211526209257407</v>
      </c>
      <c r="I8" s="55" t="s">
        <v>18</v>
      </c>
      <c r="K8" s="301"/>
      <c r="L8" s="43"/>
      <c r="M8" s="50"/>
      <c r="P8"/>
    </row>
    <row r="9" spans="1:17">
      <c r="A9" s="63" t="s">
        <v>198</v>
      </c>
      <c r="B9" s="41">
        <v>545.39615590647213</v>
      </c>
      <c r="C9" s="59">
        <v>2.2499134873396289</v>
      </c>
      <c r="D9" s="41">
        <v>20.437246960041421</v>
      </c>
      <c r="E9" s="41">
        <v>4.1910058129806025</v>
      </c>
      <c r="F9" s="41">
        <v>12.223026507601432</v>
      </c>
      <c r="G9" s="41">
        <v>28.651467412481409</v>
      </c>
      <c r="H9" s="41">
        <v>4.8764539759744805</v>
      </c>
      <c r="I9" s="55" t="s">
        <v>18</v>
      </c>
      <c r="K9" s="301"/>
      <c r="L9" s="43"/>
      <c r="M9" s="50"/>
      <c r="P9"/>
    </row>
    <row r="10" spans="1:17">
      <c r="A10" s="63" t="s">
        <v>27</v>
      </c>
      <c r="B10" s="41">
        <v>531.35349275688759</v>
      </c>
      <c r="C10" s="59">
        <v>4.3371182689539314</v>
      </c>
      <c r="D10" s="41">
        <v>6.3945838104568793</v>
      </c>
      <c r="E10" s="41">
        <v>5.5958032401808389</v>
      </c>
      <c r="F10" s="41">
        <v>-4.5729890048701023</v>
      </c>
      <c r="G10" s="41">
        <v>17.362156625783861</v>
      </c>
      <c r="H10" s="41">
        <v>1.1427463647292622</v>
      </c>
      <c r="I10" s="1" t="s">
        <v>26</v>
      </c>
      <c r="K10" s="301"/>
      <c r="L10" s="43"/>
      <c r="M10" s="50"/>
      <c r="P10"/>
    </row>
    <row r="11" spans="1:17">
      <c r="A11" s="63" t="s">
        <v>37</v>
      </c>
      <c r="B11" s="41">
        <v>530.63747407512381</v>
      </c>
      <c r="C11" s="59">
        <v>3.1587576151205745</v>
      </c>
      <c r="D11" s="41">
        <v>5.6785651286930943</v>
      </c>
      <c r="E11" s="41">
        <v>4.7413256263419257</v>
      </c>
      <c r="F11" s="41">
        <v>-3.6142623379138925</v>
      </c>
      <c r="G11" s="41">
        <v>14.971392595300081</v>
      </c>
      <c r="H11" s="41">
        <v>1.197674569564267</v>
      </c>
      <c r="I11" s="1" t="s">
        <v>26</v>
      </c>
      <c r="K11" s="301"/>
      <c r="L11" s="43"/>
      <c r="M11" s="50"/>
      <c r="P11"/>
    </row>
    <row r="12" spans="1:17">
      <c r="A12" s="63" t="s">
        <v>187</v>
      </c>
      <c r="B12" s="41">
        <v>529.51643575689525</v>
      </c>
      <c r="C12" s="59">
        <v>3.5699029287566155</v>
      </c>
      <c r="D12" s="41">
        <v>4.5575268104645374</v>
      </c>
      <c r="E12" s="41">
        <v>5.0246020682905321</v>
      </c>
      <c r="F12" s="41">
        <v>-5.2905122800303701</v>
      </c>
      <c r="G12" s="41">
        <v>14.405565900959445</v>
      </c>
      <c r="H12" s="41">
        <v>0.90704233858166949</v>
      </c>
      <c r="I12" s="1" t="s">
        <v>26</v>
      </c>
      <c r="K12" s="301"/>
      <c r="L12" s="43"/>
      <c r="M12" s="50"/>
      <c r="P12"/>
    </row>
    <row r="13" spans="1:17">
      <c r="A13" s="63" t="s">
        <v>256</v>
      </c>
      <c r="B13" s="41">
        <v>527.69798004421637</v>
      </c>
      <c r="C13" s="59">
        <v>4.7262510987860775</v>
      </c>
      <c r="D13" s="41">
        <v>2.7390710977856543</v>
      </c>
      <c r="E13" s="41">
        <v>5.9025306837576919</v>
      </c>
      <c r="F13" s="41">
        <v>-8.8296764600220001</v>
      </c>
      <c r="G13" s="41">
        <v>14.307818655593309</v>
      </c>
      <c r="H13" s="41">
        <v>0.46405029377024709</v>
      </c>
      <c r="I13" s="1" t="s">
        <v>26</v>
      </c>
      <c r="K13" s="301"/>
      <c r="L13" s="43"/>
      <c r="M13" s="50"/>
      <c r="P13"/>
    </row>
    <row r="14" spans="1:17">
      <c r="A14" s="63" t="s">
        <v>34</v>
      </c>
      <c r="B14" s="41">
        <v>527.15286278097642</v>
      </c>
      <c r="C14" s="59">
        <v>2.02709792942832</v>
      </c>
      <c r="D14" s="41">
        <v>2.1939538345457095</v>
      </c>
      <c r="E14" s="41">
        <v>4.075726320475531</v>
      </c>
      <c r="F14" s="41">
        <v>-5.794322964428285</v>
      </c>
      <c r="G14" s="41">
        <v>10.182230633519705</v>
      </c>
      <c r="H14" s="41">
        <v>0.53829763385332807</v>
      </c>
      <c r="I14" s="1" t="s">
        <v>26</v>
      </c>
      <c r="K14" s="301"/>
      <c r="L14" s="43"/>
      <c r="M14" s="50"/>
      <c r="P14"/>
    </row>
    <row r="15" spans="1:17">
      <c r="A15" s="238" t="s">
        <v>29</v>
      </c>
      <c r="B15" s="111">
        <v>524.95890894643071</v>
      </c>
      <c r="C15" s="112">
        <v>3.5358759910274613</v>
      </c>
      <c r="D15" s="303"/>
      <c r="E15" s="303"/>
      <c r="F15" s="303"/>
      <c r="G15" s="303"/>
      <c r="H15" s="303"/>
      <c r="I15" s="304"/>
      <c r="K15" s="301"/>
      <c r="L15" s="43"/>
      <c r="M15" s="50"/>
      <c r="P15"/>
    </row>
    <row r="16" spans="1:17">
      <c r="A16" s="63" t="s">
        <v>43</v>
      </c>
      <c r="B16" s="41">
        <v>521.63757227669203</v>
      </c>
      <c r="C16" s="59">
        <v>3.2763814889029237</v>
      </c>
      <c r="D16" s="41">
        <v>-3.3213366697386846</v>
      </c>
      <c r="E16" s="41">
        <v>4.8204869758925986</v>
      </c>
      <c r="F16" s="41">
        <v>-12.769317530432577</v>
      </c>
      <c r="G16" s="41">
        <v>6.1266441909552078</v>
      </c>
      <c r="H16" s="41">
        <v>-0.68900438614372161</v>
      </c>
      <c r="I16" s="1" t="s">
        <v>26</v>
      </c>
      <c r="K16" s="301"/>
      <c r="L16" s="43"/>
      <c r="M16" s="50"/>
      <c r="P16"/>
    </row>
    <row r="17" spans="1:16">
      <c r="A17" s="63" t="s">
        <v>35</v>
      </c>
      <c r="B17" s="41">
        <v>521.30983115887068</v>
      </c>
      <c r="C17" s="59">
        <v>2.938442370419597</v>
      </c>
      <c r="D17" s="41">
        <v>-3.6490777875600315</v>
      </c>
      <c r="E17" s="41">
        <v>4.5974843760693274</v>
      </c>
      <c r="F17" s="41">
        <v>-12.659981584141514</v>
      </c>
      <c r="G17" s="41">
        <v>5.3618260090214509</v>
      </c>
      <c r="H17" s="41">
        <v>-0.79371184088282931</v>
      </c>
      <c r="I17" s="1" t="s">
        <v>26</v>
      </c>
      <c r="J17"/>
      <c r="M17"/>
      <c r="P17"/>
    </row>
    <row r="18" spans="1:16">
      <c r="A18" s="63" t="s">
        <v>38</v>
      </c>
      <c r="B18" s="41">
        <v>520.15124050124007</v>
      </c>
      <c r="C18" s="59">
        <v>3.162435305323545</v>
      </c>
      <c r="D18" s="41">
        <v>-4.8076684451906431</v>
      </c>
      <c r="E18" s="41">
        <v>4.7437765634862332</v>
      </c>
      <c r="F18" s="41">
        <v>-14.105299660328845</v>
      </c>
      <c r="G18" s="41">
        <v>4.4899627699475584</v>
      </c>
      <c r="H18" s="41">
        <v>-1.0134685689448779</v>
      </c>
      <c r="I18" s="1" t="s">
        <v>26</v>
      </c>
      <c r="J18"/>
      <c r="M18"/>
      <c r="P18"/>
    </row>
    <row r="19" spans="1:16">
      <c r="A19" s="63" t="s">
        <v>189</v>
      </c>
      <c r="B19" s="41">
        <v>519.29035988668033</v>
      </c>
      <c r="C19" s="59">
        <v>2.9961605623077658</v>
      </c>
      <c r="D19" s="41">
        <v>-5.6685490597503758</v>
      </c>
      <c r="E19" s="41">
        <v>4.6345870516209775</v>
      </c>
      <c r="F19" s="41">
        <v>-14.752172764143166</v>
      </c>
      <c r="G19" s="41">
        <v>3.4150746446424147</v>
      </c>
      <c r="H19" s="41">
        <v>-1.2230969008916908</v>
      </c>
      <c r="I19" s="1" t="s">
        <v>26</v>
      </c>
      <c r="J19"/>
      <c r="M19"/>
      <c r="P19"/>
    </row>
    <row r="20" spans="1:16">
      <c r="A20" s="63" t="s">
        <v>45</v>
      </c>
      <c r="B20" s="41">
        <v>513.39548755012493</v>
      </c>
      <c r="C20" s="59">
        <v>3.8657710876634632</v>
      </c>
      <c r="D20" s="41">
        <v>-11.563421396305785</v>
      </c>
      <c r="E20" s="41">
        <v>5.2389507657678163</v>
      </c>
      <c r="F20" s="41">
        <v>-21.831576213989241</v>
      </c>
      <c r="G20" s="41">
        <v>-1.2952665786223285</v>
      </c>
      <c r="H20" s="41">
        <v>-2.2072017686944343</v>
      </c>
      <c r="I20" s="55" t="s">
        <v>18</v>
      </c>
      <c r="J20"/>
      <c r="M20"/>
      <c r="P20"/>
    </row>
    <row r="21" spans="1:16">
      <c r="A21" s="63" t="s">
        <v>257</v>
      </c>
      <c r="B21" s="41">
        <v>511.74059182623813</v>
      </c>
      <c r="C21" s="59">
        <v>2.3772340856674217</v>
      </c>
      <c r="D21" s="41">
        <v>-13.21831712019258</v>
      </c>
      <c r="E21" s="41">
        <v>4.2607113164333787</v>
      </c>
      <c r="F21" s="41">
        <v>-21.569157848924242</v>
      </c>
      <c r="G21" s="41">
        <v>-4.8674763914609169</v>
      </c>
      <c r="H21" s="41">
        <v>-3.1023733218465432</v>
      </c>
      <c r="I21" s="55" t="s">
        <v>18</v>
      </c>
      <c r="J21"/>
      <c r="M21"/>
      <c r="P21"/>
    </row>
    <row r="22" spans="1:16">
      <c r="A22" s="63" t="s">
        <v>44</v>
      </c>
      <c r="B22" s="41">
        <v>505.58074554801868</v>
      </c>
      <c r="C22" s="59">
        <v>2.3764685472673728</v>
      </c>
      <c r="D22" s="41">
        <v>-19.378163398412028</v>
      </c>
      <c r="E22" s="41">
        <v>4.2602842370052647</v>
      </c>
      <c r="F22" s="41">
        <v>-27.728167066846048</v>
      </c>
      <c r="G22" s="41">
        <v>-11.028159729978006</v>
      </c>
      <c r="H22" s="41">
        <v>-4.5485611570447153</v>
      </c>
      <c r="I22" s="55" t="s">
        <v>18</v>
      </c>
      <c r="J22"/>
      <c r="M22"/>
      <c r="P22"/>
    </row>
    <row r="23" spans="1:16">
      <c r="A23" s="63" t="s">
        <v>259</v>
      </c>
      <c r="B23" s="41">
        <v>501.16850358118717</v>
      </c>
      <c r="C23" s="59">
        <v>1.614037493476921</v>
      </c>
      <c r="D23" s="41">
        <v>-23.790405365243544</v>
      </c>
      <c r="E23" s="41">
        <v>3.8868413981372707</v>
      </c>
      <c r="F23" s="41">
        <v>-31.408474519211904</v>
      </c>
      <c r="G23" s="41">
        <v>-16.172336211275184</v>
      </c>
      <c r="H23" s="41">
        <v>-6.1207553713523923</v>
      </c>
      <c r="I23" s="55" t="s">
        <v>18</v>
      </c>
      <c r="J23"/>
      <c r="M23"/>
      <c r="P23"/>
    </row>
    <row r="24" spans="1:16">
      <c r="A24" s="63" t="s">
        <v>49</v>
      </c>
      <c r="B24" s="41">
        <v>500.6510247983357</v>
      </c>
      <c r="C24" s="59">
        <v>3.1984953059655985</v>
      </c>
      <c r="D24" s="41">
        <v>-24.307884148095013</v>
      </c>
      <c r="E24" s="41">
        <v>4.7678916982465527</v>
      </c>
      <c r="F24" s="41">
        <v>-33.652780158845772</v>
      </c>
      <c r="G24" s="41">
        <v>-14.962988137344256</v>
      </c>
      <c r="H24" s="41">
        <v>-5.0982458676723965</v>
      </c>
      <c r="I24" s="55" t="s">
        <v>18</v>
      </c>
      <c r="J24"/>
      <c r="M24"/>
      <c r="P24"/>
    </row>
    <row r="25" spans="1:16">
      <c r="A25" s="63" t="s">
        <v>323</v>
      </c>
      <c r="B25" s="41">
        <v>488.38247784289052</v>
      </c>
      <c r="C25" s="59">
        <v>2.6221000481230656</v>
      </c>
      <c r="D25" s="41">
        <v>-36.576431103540187</v>
      </c>
      <c r="E25" s="41">
        <v>4.4020254072746345</v>
      </c>
      <c r="F25" s="41">
        <v>-45.204242360828729</v>
      </c>
      <c r="G25" s="41">
        <v>-27.948619846251642</v>
      </c>
      <c r="H25" s="41">
        <v>-8.3090004530858099</v>
      </c>
      <c r="I25" s="55" t="s">
        <v>18</v>
      </c>
      <c r="J25"/>
      <c r="M25"/>
      <c r="P25"/>
    </row>
    <row r="26" spans="1:16">
      <c r="A26" s="63" t="s">
        <v>55</v>
      </c>
      <c r="B26" s="41">
        <v>486.29311732939402</v>
      </c>
      <c r="C26" s="59">
        <v>2.0421206814060273</v>
      </c>
      <c r="D26" s="41">
        <v>-38.665791617036689</v>
      </c>
      <c r="E26" s="41">
        <v>4.083218816246645</v>
      </c>
      <c r="F26" s="41">
        <v>-46.668753437876383</v>
      </c>
      <c r="G26" s="41">
        <v>-30.662829796196995</v>
      </c>
      <c r="H26" s="41">
        <v>-9.4694390276587868</v>
      </c>
      <c r="I26" s="55" t="s">
        <v>18</v>
      </c>
      <c r="J26"/>
      <c r="M26"/>
      <c r="P26"/>
    </row>
    <row r="27" spans="1:16">
      <c r="A27" s="63" t="s">
        <v>61</v>
      </c>
      <c r="B27" s="41">
        <v>486.19519376609441</v>
      </c>
      <c r="C27" s="59">
        <v>3.1685784559418795</v>
      </c>
      <c r="D27" s="41">
        <v>-38.763715180336305</v>
      </c>
      <c r="E27" s="41">
        <v>4.7478740985185626</v>
      </c>
      <c r="F27" s="41">
        <v>-48.069377416563263</v>
      </c>
      <c r="G27" s="41">
        <v>-29.458052944109347</v>
      </c>
      <c r="H27" s="41">
        <v>-8.1644362036540539</v>
      </c>
      <c r="I27" s="55" t="s">
        <v>18</v>
      </c>
      <c r="J27"/>
      <c r="M27"/>
      <c r="P27"/>
    </row>
    <row r="28" spans="1:16">
      <c r="A28" s="63" t="s">
        <v>64</v>
      </c>
      <c r="B28" s="41">
        <v>481.13684338058908</v>
      </c>
      <c r="C28" s="59">
        <v>4.2563355693577218</v>
      </c>
      <c r="D28" s="41">
        <v>-43.822065565841626</v>
      </c>
      <c r="E28" s="41">
        <v>5.5334267414418852</v>
      </c>
      <c r="F28" s="41">
        <v>-54.667382690158547</v>
      </c>
      <c r="G28" s="41">
        <v>-32.976748441524705</v>
      </c>
      <c r="H28" s="41">
        <v>-7.919516714234585</v>
      </c>
      <c r="I28" s="55" t="s">
        <v>18</v>
      </c>
      <c r="J28"/>
      <c r="M28"/>
      <c r="P28"/>
    </row>
    <row r="29" spans="1:16">
      <c r="A29" s="63" t="s">
        <v>260</v>
      </c>
      <c r="B29" s="41">
        <v>480.50278742525086</v>
      </c>
      <c r="C29" s="59">
        <v>3.6271694936974699</v>
      </c>
      <c r="D29" s="41">
        <v>-44.456121521179853</v>
      </c>
      <c r="E29" s="41">
        <v>5.0654493936800904</v>
      </c>
      <c r="F29" s="41">
        <v>-54.38421989830308</v>
      </c>
      <c r="G29" s="41">
        <v>-34.528023144056625</v>
      </c>
      <c r="H29" s="41">
        <v>-8.7763430381212668</v>
      </c>
      <c r="I29" s="55" t="s">
        <v>18</v>
      </c>
      <c r="J29"/>
      <c r="M29"/>
      <c r="P29"/>
    </row>
    <row r="30" spans="1:16">
      <c r="A30" s="238" t="s">
        <v>53</v>
      </c>
      <c r="B30" s="111">
        <v>478.06696618067502</v>
      </c>
      <c r="C30" s="112">
        <v>0.51918952051147005</v>
      </c>
      <c r="D30" s="111">
        <v>-46.891942765755687</v>
      </c>
      <c r="E30" s="111">
        <v>3.4506837797154661</v>
      </c>
      <c r="F30" s="111">
        <v>-53.655158696034547</v>
      </c>
      <c r="G30" s="111">
        <v>-40.128726835476826</v>
      </c>
      <c r="H30" s="111">
        <v>-13.589174134531175</v>
      </c>
      <c r="I30" s="55" t="s">
        <v>18</v>
      </c>
      <c r="J30"/>
      <c r="M30"/>
      <c r="P30"/>
    </row>
    <row r="31" spans="1:16">
      <c r="A31" s="305" t="s">
        <v>191</v>
      </c>
      <c r="B31" s="41">
        <v>466.1513635718951</v>
      </c>
      <c r="C31" s="59">
        <v>4.055924381224048</v>
      </c>
      <c r="D31" s="41">
        <v>-58.807545374535607</v>
      </c>
      <c r="E31" s="41">
        <v>5.380793771380957</v>
      </c>
      <c r="F31" s="41">
        <v>-69.353707374679729</v>
      </c>
      <c r="G31" s="41">
        <v>-48.261383374391485</v>
      </c>
      <c r="H31" s="41">
        <v>-10.929158015183122</v>
      </c>
      <c r="I31" s="55" t="s">
        <v>18</v>
      </c>
      <c r="J31"/>
      <c r="M31"/>
      <c r="P31"/>
    </row>
    <row r="32" spans="1:16">
      <c r="A32" s="305" t="s">
        <v>46</v>
      </c>
      <c r="B32" s="41">
        <v>464.25339050014901</v>
      </c>
      <c r="C32" s="59">
        <v>2.9795501438517524</v>
      </c>
      <c r="D32" s="41">
        <v>-60.705518446281701</v>
      </c>
      <c r="E32" s="41">
        <v>4.6238661403258021</v>
      </c>
      <c r="F32" s="41">
        <v>-69.768129550654493</v>
      </c>
      <c r="G32" s="41">
        <v>-51.642907341908902</v>
      </c>
      <c r="H32" s="41">
        <v>-13.128736127729756</v>
      </c>
      <c r="I32" s="55" t="s">
        <v>18</v>
      </c>
      <c r="J32"/>
      <c r="M32"/>
      <c r="P32"/>
    </row>
    <row r="33" spans="1:16">
      <c r="A33" s="305" t="s">
        <v>71</v>
      </c>
      <c r="B33" s="41">
        <v>455.74775963372133</v>
      </c>
      <c r="C33" s="59">
        <v>2.6095025942056429</v>
      </c>
      <c r="D33" s="41">
        <v>-69.211149312709381</v>
      </c>
      <c r="E33" s="41">
        <v>4.394533287288926</v>
      </c>
      <c r="F33" s="41">
        <v>-77.824276284658083</v>
      </c>
      <c r="G33" s="41">
        <v>-60.598022340760679</v>
      </c>
      <c r="H33" s="41">
        <v>-15.749374231138683</v>
      </c>
      <c r="I33" s="55" t="s">
        <v>18</v>
      </c>
      <c r="J33"/>
      <c r="M33"/>
      <c r="P33"/>
    </row>
    <row r="34" spans="1:16">
      <c r="A34" s="305" t="s">
        <v>68</v>
      </c>
      <c r="B34" s="41">
        <v>455.21002839190714</v>
      </c>
      <c r="C34" s="59">
        <v>2.6706865896468939</v>
      </c>
      <c r="D34" s="41">
        <v>-69.748880554523566</v>
      </c>
      <c r="E34" s="41">
        <v>4.4311382154074348</v>
      </c>
      <c r="F34" s="41">
        <v>-78.433751867241227</v>
      </c>
      <c r="G34" s="41">
        <v>-61.064009241805906</v>
      </c>
      <c r="H34" s="41">
        <v>-15.740624003106229</v>
      </c>
      <c r="I34" s="55" t="s">
        <v>18</v>
      </c>
      <c r="K34" s="301"/>
      <c r="L34" s="43"/>
      <c r="M34" s="50"/>
      <c r="P34"/>
    </row>
    <row r="35" spans="1:16">
      <c r="A35" s="305" t="s">
        <v>65</v>
      </c>
      <c r="B35" s="41">
        <v>451.82835443366804</v>
      </c>
      <c r="C35" s="59">
        <v>2.6432602258835063</v>
      </c>
      <c r="D35" s="41">
        <v>-73.130554512762671</v>
      </c>
      <c r="E35" s="41">
        <v>4.414662347865594</v>
      </c>
      <c r="F35" s="41">
        <v>-81.783133718484265</v>
      </c>
      <c r="G35" s="41">
        <v>-64.477975307041078</v>
      </c>
      <c r="H35" s="41">
        <v>-16.565378901088533</v>
      </c>
      <c r="I35" s="55" t="s">
        <v>18</v>
      </c>
      <c r="K35" s="301"/>
      <c r="L35" s="43"/>
      <c r="M35" s="50"/>
      <c r="P35"/>
    </row>
    <row r="36" spans="1:16">
      <c r="A36" s="305" t="s">
        <v>56</v>
      </c>
      <c r="B36" s="41">
        <v>447.78560487622434</v>
      </c>
      <c r="C36" s="59">
        <v>2.9191979813491273</v>
      </c>
      <c r="D36" s="41">
        <v>-77.17330407020637</v>
      </c>
      <c r="E36" s="41">
        <v>4.5852083789329852</v>
      </c>
      <c r="F36" s="41">
        <v>-86.160147354526302</v>
      </c>
      <c r="G36" s="41">
        <v>-68.186460785886439</v>
      </c>
      <c r="H36" s="41">
        <v>-16.83092625076403</v>
      </c>
      <c r="I36" s="55" t="s">
        <v>18</v>
      </c>
      <c r="K36" s="301"/>
      <c r="L36" s="43"/>
      <c r="M36" s="50"/>
      <c r="P36"/>
    </row>
    <row r="37" spans="1:16">
      <c r="A37" s="305" t="s">
        <v>60</v>
      </c>
      <c r="B37" s="41">
        <v>442.680598080035</v>
      </c>
      <c r="C37" s="59">
        <v>3.0023097850420237</v>
      </c>
      <c r="D37" s="41">
        <v>-82.278310866395714</v>
      </c>
      <c r="E37" s="41">
        <v>4.6385647639419156</v>
      </c>
      <c r="F37" s="41">
        <v>-91.369730743678403</v>
      </c>
      <c r="G37" s="41">
        <v>-73.186890989113024</v>
      </c>
      <c r="H37" s="41">
        <v>-17.737881231278635</v>
      </c>
      <c r="I37" s="55" t="s">
        <v>18</v>
      </c>
      <c r="K37" s="301"/>
      <c r="L37" s="43"/>
      <c r="M37" s="50"/>
      <c r="P37"/>
    </row>
    <row r="38" spans="1:16">
      <c r="A38" s="305" t="s">
        <v>262</v>
      </c>
      <c r="B38" s="41">
        <v>426.39846798764108</v>
      </c>
      <c r="C38" s="59">
        <v>3.7048882254253708</v>
      </c>
      <c r="D38" s="41">
        <v>-98.560440958789627</v>
      </c>
      <c r="E38" s="41">
        <v>5.1213880722729836</v>
      </c>
      <c r="F38" s="41">
        <v>-108.59817713129769</v>
      </c>
      <c r="G38" s="41">
        <v>-88.522704786281565</v>
      </c>
      <c r="H38" s="41">
        <v>-19.244868689485262</v>
      </c>
      <c r="I38" s="55" t="s">
        <v>18</v>
      </c>
      <c r="K38" s="301"/>
      <c r="L38" s="43"/>
      <c r="M38" s="50"/>
      <c r="P38"/>
    </row>
    <row r="39" spans="1:16">
      <c r="A39" s="305" t="s">
        <v>74</v>
      </c>
      <c r="B39" s="41">
        <v>419.91092339082559</v>
      </c>
      <c r="C39" s="59">
        <v>2.4875906623684529</v>
      </c>
      <c r="D39" s="223">
        <v>-105.04798555560512</v>
      </c>
      <c r="E39" s="223">
        <v>4.3232541363453469</v>
      </c>
      <c r="F39" s="223">
        <v>-113.52140795885582</v>
      </c>
      <c r="G39" s="223">
        <v>-96.574563152354429</v>
      </c>
      <c r="H39" s="223">
        <v>-24.298360041449516</v>
      </c>
      <c r="I39" s="306" t="s">
        <v>18</v>
      </c>
      <c r="K39" s="301"/>
      <c r="L39" s="43"/>
      <c r="M39" s="50"/>
      <c r="P39"/>
    </row>
    <row r="40" spans="1:16">
      <c r="A40" s="305" t="s">
        <v>76</v>
      </c>
      <c r="B40" s="41">
        <v>419.69716793944838</v>
      </c>
      <c r="C40" s="59">
        <v>5.7881984151011157</v>
      </c>
      <c r="D40" s="41">
        <v>-105.26174100698233</v>
      </c>
      <c r="E40" s="41">
        <v>6.7827472248716081</v>
      </c>
      <c r="F40" s="41">
        <v>-118.55568128396968</v>
      </c>
      <c r="G40" s="41">
        <v>-91.967800729994991</v>
      </c>
      <c r="H40" s="41">
        <v>-15.519042287319627</v>
      </c>
      <c r="I40" s="55" t="s">
        <v>18</v>
      </c>
      <c r="K40" s="301"/>
      <c r="L40" s="43"/>
      <c r="M40" s="50"/>
      <c r="P40"/>
    </row>
    <row r="41" spans="1:16">
      <c r="A41" s="305" t="s">
        <v>73</v>
      </c>
      <c r="B41" s="41">
        <v>419.11677475278441</v>
      </c>
      <c r="C41" s="59">
        <v>3.4102477126628123</v>
      </c>
      <c r="D41" s="41">
        <v>-105.8421341936463</v>
      </c>
      <c r="E41" s="41">
        <v>4.9124544258085869</v>
      </c>
      <c r="F41" s="41">
        <v>-115.47036794392552</v>
      </c>
      <c r="G41" s="41">
        <v>-96.213900443367081</v>
      </c>
      <c r="H41" s="41">
        <v>-21.545672492671471</v>
      </c>
      <c r="I41" s="55" t="s">
        <v>18</v>
      </c>
      <c r="K41" s="301"/>
      <c r="L41" s="43"/>
      <c r="M41" s="50"/>
      <c r="P41"/>
    </row>
    <row r="42" spans="1:16">
      <c r="A42" s="305" t="s">
        <v>72</v>
      </c>
      <c r="B42" s="41">
        <v>419.0028109861758</v>
      </c>
      <c r="C42" s="59">
        <v>3.5543083469508185</v>
      </c>
      <c r="D42" s="41">
        <v>-105.95609796025491</v>
      </c>
      <c r="E42" s="41">
        <v>5.0135343670038495</v>
      </c>
      <c r="F42" s="41">
        <v>-115.78244475483626</v>
      </c>
      <c r="G42" s="41">
        <v>-96.129751165673554</v>
      </c>
      <c r="H42" s="41">
        <v>-21.13401249577463</v>
      </c>
      <c r="I42" s="55" t="s">
        <v>18</v>
      </c>
      <c r="K42" s="301"/>
      <c r="L42" s="43"/>
      <c r="M42" s="50"/>
      <c r="P42"/>
    </row>
    <row r="43" spans="1:16">
      <c r="A43" s="305" t="s">
        <v>70</v>
      </c>
      <c r="B43" s="41">
        <v>412.73624863372333</v>
      </c>
      <c r="C43" s="59">
        <v>3.6161822581797312</v>
      </c>
      <c r="D43" s="41">
        <v>-112.22266031270738</v>
      </c>
      <c r="E43" s="41">
        <v>5.0575876807326132</v>
      </c>
      <c r="F43" s="41">
        <v>-122.13535001559676</v>
      </c>
      <c r="G43" s="41">
        <v>-102.309970609818</v>
      </c>
      <c r="H43" s="41">
        <v>-22.188969800806586</v>
      </c>
      <c r="I43" s="55" t="s">
        <v>18</v>
      </c>
      <c r="K43" s="301"/>
      <c r="L43" s="43"/>
      <c r="M43" s="50"/>
      <c r="P43"/>
    </row>
    <row r="44" spans="1:16">
      <c r="A44" s="305" t="s">
        <v>57</v>
      </c>
      <c r="B44" s="41">
        <v>411.35944327713639</v>
      </c>
      <c r="C44" s="59">
        <v>2.9817805140496931</v>
      </c>
      <c r="D44" s="41">
        <v>-113.59946566929432</v>
      </c>
      <c r="E44" s="41">
        <v>4.6253036719647813</v>
      </c>
      <c r="F44" s="41">
        <v>-122.66489428390615</v>
      </c>
      <c r="G44" s="41">
        <v>-104.53403705468249</v>
      </c>
      <c r="H44" s="41">
        <v>-24.560434022494881</v>
      </c>
      <c r="I44" s="55" t="s">
        <v>18</v>
      </c>
      <c r="K44" s="301"/>
      <c r="L44" s="43"/>
      <c r="M44" s="50"/>
      <c r="P44"/>
    </row>
    <row r="45" spans="1:16">
      <c r="A45" s="305" t="s">
        <v>69</v>
      </c>
      <c r="B45" s="41">
        <v>395.6720725365434</v>
      </c>
      <c r="C45" s="59">
        <v>3.7044283028767131</v>
      </c>
      <c r="D45" s="41">
        <v>-129.28683640988731</v>
      </c>
      <c r="E45" s="41">
        <v>5.1210553673123353</v>
      </c>
      <c r="F45" s="41">
        <v>-139.32392049265502</v>
      </c>
      <c r="G45" s="41">
        <v>-119.24975232711959</v>
      </c>
      <c r="H45" s="41">
        <v>-25.24613134142708</v>
      </c>
      <c r="I45" s="55" t="s">
        <v>18</v>
      </c>
      <c r="K45" s="301"/>
      <c r="L45" s="43"/>
      <c r="M45" s="50"/>
      <c r="P45"/>
    </row>
    <row r="46" spans="1:16">
      <c r="A46" s="305" t="s">
        <v>263</v>
      </c>
      <c r="B46" s="41">
        <v>392.86223734134848</v>
      </c>
      <c r="C46" s="59">
        <v>2.8787647944396215</v>
      </c>
      <c r="D46" s="41">
        <v>-132.09667160508224</v>
      </c>
      <c r="E46" s="41">
        <v>4.5595729806232326</v>
      </c>
      <c r="F46" s="41">
        <v>-141.03327043198573</v>
      </c>
      <c r="G46" s="41">
        <v>-123.16007277817876</v>
      </c>
      <c r="H46" s="41">
        <v>-28.971281338505165</v>
      </c>
      <c r="I46" s="55" t="s">
        <v>18</v>
      </c>
      <c r="K46" s="301"/>
      <c r="L46" s="43"/>
      <c r="M46" s="50"/>
      <c r="P46"/>
    </row>
    <row r="47" spans="1:16">
      <c r="A47" s="305" t="s">
        <v>324</v>
      </c>
      <c r="B47" s="41">
        <v>362.32047934283008</v>
      </c>
      <c r="C47" s="59">
        <v>3.9557800227760294</v>
      </c>
      <c r="D47" s="41">
        <v>-162.63842960360063</v>
      </c>
      <c r="E47" s="41">
        <v>5.3057152781239925</v>
      </c>
      <c r="F47" s="41">
        <v>-173.03744046094758</v>
      </c>
      <c r="G47" s="41">
        <v>-152.23941874625368</v>
      </c>
      <c r="H47" s="41">
        <v>-30.653440879908413</v>
      </c>
      <c r="I47" s="55" t="s">
        <v>18</v>
      </c>
      <c r="K47" s="301"/>
      <c r="L47" s="43"/>
      <c r="M47" s="50"/>
      <c r="P47"/>
    </row>
    <row r="48" spans="1:16">
      <c r="A48" s="63" t="s">
        <v>75</v>
      </c>
      <c r="B48" s="41">
        <v>326.96020353335314</v>
      </c>
      <c r="C48" s="59">
        <v>3.3881787341976297</v>
      </c>
      <c r="D48" s="41">
        <v>-197.99870541307757</v>
      </c>
      <c r="E48" s="41">
        <v>4.8971598053150647</v>
      </c>
      <c r="F48" s="41">
        <v>-207.59696225803228</v>
      </c>
      <c r="G48" s="41">
        <v>-188.40044856812287</v>
      </c>
      <c r="H48" s="41">
        <v>-40.431334341628471</v>
      </c>
      <c r="I48" s="55" t="s">
        <v>18</v>
      </c>
      <c r="K48" s="301"/>
      <c r="L48" s="43"/>
      <c r="M48" s="50"/>
      <c r="P48"/>
    </row>
    <row r="49" spans="1:16">
      <c r="A49" s="305"/>
      <c r="B49" s="41"/>
      <c r="C49" s="59"/>
      <c r="D49" s="41"/>
      <c r="E49" s="41"/>
      <c r="F49" s="41"/>
      <c r="G49" s="41"/>
      <c r="H49" s="41"/>
      <c r="I49" s="55"/>
      <c r="K49" s="301"/>
      <c r="L49" s="43"/>
      <c r="M49" s="50"/>
      <c r="P49"/>
    </row>
    <row r="50" spans="1:16">
      <c r="A50" s="305" t="s">
        <v>58</v>
      </c>
      <c r="B50" s="41">
        <v>501.92582600354007</v>
      </c>
      <c r="C50" s="59">
        <v>3.9863545291089042</v>
      </c>
      <c r="D50" s="41">
        <v>-23.033082942890644</v>
      </c>
      <c r="E50" s="41">
        <v>5.3285496578029097</v>
      </c>
      <c r="F50" s="41">
        <v>-33.476848362017577</v>
      </c>
      <c r="G50" s="41">
        <v>-12.589317523763713</v>
      </c>
      <c r="H50" s="41">
        <v>-4.3225801432031217</v>
      </c>
      <c r="I50" s="55" t="s">
        <v>18</v>
      </c>
      <c r="K50" s="301"/>
      <c r="L50" s="43"/>
      <c r="M50" s="50"/>
      <c r="P50"/>
    </row>
    <row r="51" spans="1:16">
      <c r="A51" s="305" t="s">
        <v>264</v>
      </c>
      <c r="B51" s="41">
        <v>183.02907945668179</v>
      </c>
      <c r="C51" s="59">
        <v>8.1617972550069346</v>
      </c>
      <c r="D51" s="41">
        <v>-341.92982948974895</v>
      </c>
      <c r="E51" s="41">
        <v>8.8947936151303235</v>
      </c>
      <c r="F51" s="41">
        <v>-359.36330462532123</v>
      </c>
      <c r="G51" s="41">
        <v>-324.49635435417667</v>
      </c>
      <c r="H51" s="41">
        <v>-38.441569786185433</v>
      </c>
      <c r="I51" s="55" t="s">
        <v>18</v>
      </c>
      <c r="K51" s="301"/>
      <c r="L51" s="43"/>
      <c r="M51" s="50"/>
      <c r="P51"/>
    </row>
    <row r="52" spans="1:16">
      <c r="A52" s="307" t="s">
        <v>78</v>
      </c>
      <c r="B52" s="41"/>
      <c r="C52" s="59"/>
      <c r="D52" s="41"/>
      <c r="E52" s="41"/>
      <c r="F52" s="41"/>
      <c r="G52" s="41"/>
      <c r="H52" s="41"/>
      <c r="I52" s="55"/>
      <c r="K52" s="301"/>
      <c r="L52" s="43"/>
      <c r="M52" s="50"/>
      <c r="P52"/>
    </row>
    <row r="53" spans="1:16">
      <c r="A53" s="308" t="s">
        <v>79</v>
      </c>
      <c r="B53" s="41">
        <v>547.12540473532079</v>
      </c>
      <c r="C53" s="59">
        <v>3.1718130260004518</v>
      </c>
      <c r="D53" s="41">
        <v>22.166495788890074</v>
      </c>
      <c r="E53" s="41">
        <v>4.7500333573387223</v>
      </c>
      <c r="F53" s="41">
        <v>12.856601483142303</v>
      </c>
      <c r="G53" s="41">
        <v>31.476390094637846</v>
      </c>
      <c r="H53" s="41">
        <v>4.6665979207584316</v>
      </c>
      <c r="I53" s="55" t="s">
        <v>18</v>
      </c>
      <c r="K53" s="301"/>
      <c r="L53" s="43"/>
      <c r="M53" s="50"/>
      <c r="P53"/>
    </row>
    <row r="54" spans="1:16">
      <c r="A54" s="308" t="s">
        <v>81</v>
      </c>
      <c r="B54" s="41">
        <v>498.60557073745258</v>
      </c>
      <c r="C54" s="59">
        <v>4.9218122810831977</v>
      </c>
      <c r="D54" s="41">
        <v>-26.35333820897813</v>
      </c>
      <c r="E54" s="41">
        <v>6.0602520701820497</v>
      </c>
      <c r="F54" s="41">
        <v>-38.231214003769253</v>
      </c>
      <c r="G54" s="41">
        <v>-14.47546241418701</v>
      </c>
      <c r="H54" s="41">
        <v>-4.3485547966961837</v>
      </c>
      <c r="I54" s="55" t="s">
        <v>18</v>
      </c>
      <c r="K54" s="301"/>
      <c r="L54" s="43"/>
      <c r="M54" s="50"/>
      <c r="P54"/>
    </row>
    <row r="55" spans="1:16">
      <c r="A55" s="8" t="s">
        <v>83</v>
      </c>
      <c r="B55" s="76">
        <v>443.47116753130729</v>
      </c>
      <c r="C55" s="84">
        <v>3.7558952054891144</v>
      </c>
      <c r="D55" s="309">
        <v>-81.487741415123423</v>
      </c>
      <c r="E55" s="309">
        <v>5.1584074886093045</v>
      </c>
      <c r="F55" s="309">
        <v>-91.598034310379376</v>
      </c>
      <c r="G55" s="309">
        <v>-71.377448519867471</v>
      </c>
      <c r="H55" s="309">
        <v>-15.79707333999167</v>
      </c>
      <c r="I55" s="310" t="s">
        <v>18</v>
      </c>
      <c r="K55" s="301"/>
      <c r="L55" s="43"/>
      <c r="M55" s="50"/>
      <c r="P55"/>
    </row>
  </sheetData>
  <mergeCells count="4">
    <mergeCell ref="A4:A5"/>
    <mergeCell ref="B4:B5"/>
    <mergeCell ref="C4:C5"/>
    <mergeCell ref="D4:I4"/>
  </mergeCells>
  <hyperlinks>
    <hyperlink ref="A1" location="'Table of Contents'!A1" display="Table of Contents" xr:uid="{E7047023-0FEC-4E10-B578-CC6C49D84E68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D9D1-9A96-4346-8F2D-E16C3C89EDA7}">
  <dimension ref="A1:S8"/>
  <sheetViews>
    <sheetView zoomScaleNormal="100" workbookViewId="0"/>
  </sheetViews>
  <sheetFormatPr defaultRowHeight="14.4"/>
  <cols>
    <col min="1" max="1" width="19.6640625" customWidth="1"/>
    <col min="6" max="6" width="9.5546875" bestFit="1" customWidth="1"/>
  </cols>
  <sheetData>
    <row r="1" spans="1:19" ht="18">
      <c r="A1" s="12" t="s">
        <v>0</v>
      </c>
      <c r="B1" s="311"/>
    </row>
    <row r="2" spans="1:19" ht="18">
      <c r="A2" s="12"/>
      <c r="B2" s="311"/>
    </row>
    <row r="3" spans="1:19">
      <c r="A3" s="10" t="s">
        <v>415</v>
      </c>
    </row>
    <row r="4" spans="1:19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</row>
    <row r="5" spans="1:19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4" t="s">
        <v>11</v>
      </c>
      <c r="I5" s="58" t="s">
        <v>12</v>
      </c>
      <c r="J5" s="126" t="s">
        <v>13</v>
      </c>
      <c r="K5" s="126" t="s">
        <v>14</v>
      </c>
      <c r="L5" s="127" t="s">
        <v>15</v>
      </c>
      <c r="M5" s="126" t="s">
        <v>16</v>
      </c>
      <c r="N5" s="94" t="s">
        <v>11</v>
      </c>
      <c r="O5" s="58" t="s">
        <v>12</v>
      </c>
      <c r="P5" s="126" t="s">
        <v>13</v>
      </c>
      <c r="Q5" s="126" t="s">
        <v>14</v>
      </c>
      <c r="R5" s="127" t="s">
        <v>15</v>
      </c>
      <c r="S5" s="126" t="s">
        <v>16</v>
      </c>
    </row>
    <row r="6" spans="1:19">
      <c r="A6" s="10" t="s">
        <v>29</v>
      </c>
      <c r="B6" s="41">
        <v>524.96415475251285</v>
      </c>
      <c r="C6" s="59">
        <v>3.5366505228039773</v>
      </c>
      <c r="D6" s="235">
        <v>523.09511890563078</v>
      </c>
      <c r="E6" s="312">
        <v>2.9324305945550435</v>
      </c>
      <c r="F6" s="74">
        <v>530.09687083492622</v>
      </c>
      <c r="G6" s="134">
        <v>2.8236119141697094</v>
      </c>
      <c r="H6" s="270">
        <v>-1.8690358468820705</v>
      </c>
      <c r="I6" s="41">
        <v>4.5942405370563799</v>
      </c>
      <c r="J6" s="41">
        <v>-10.873581835826529</v>
      </c>
      <c r="K6" s="41">
        <v>7.1355101420623885</v>
      </c>
      <c r="L6" s="41">
        <v>-0.40682150440464276</v>
      </c>
      <c r="M6" s="1" t="s">
        <v>26</v>
      </c>
      <c r="N6" s="270">
        <v>5.1327160824133671</v>
      </c>
      <c r="O6" s="41">
        <v>4.525558657479845</v>
      </c>
      <c r="P6" s="41">
        <v>-3.7372158961705662</v>
      </c>
      <c r="Q6" s="41">
        <v>14.0026480609973</v>
      </c>
      <c r="R6" s="41">
        <v>1.1341618727955303</v>
      </c>
      <c r="S6" s="1" t="s">
        <v>26</v>
      </c>
    </row>
    <row r="7" spans="1:19">
      <c r="A7" s="62" t="s">
        <v>90</v>
      </c>
      <c r="B7" s="76">
        <v>478.06696618067502</v>
      </c>
      <c r="C7" s="84">
        <v>0.51918952051147005</v>
      </c>
      <c r="D7" s="76">
        <v>489.90285941322992</v>
      </c>
      <c r="E7" s="84">
        <v>0.56833191579698517</v>
      </c>
      <c r="F7" s="76">
        <v>485.26626278525339</v>
      </c>
      <c r="G7" s="136">
        <v>0.54201164597479556</v>
      </c>
      <c r="H7" s="73">
        <v>11.835893232554895</v>
      </c>
      <c r="I7" s="76">
        <v>0.76977849068573079</v>
      </c>
      <c r="J7" s="76">
        <v>10.327155114737261</v>
      </c>
      <c r="K7" s="76">
        <v>13.344631350372529</v>
      </c>
      <c r="L7" s="76">
        <v>15.37571311197757</v>
      </c>
      <c r="M7" s="142" t="s">
        <v>18</v>
      </c>
      <c r="N7" s="73">
        <v>7.1992966045783646</v>
      </c>
      <c r="O7" s="76">
        <v>0.75055604892721861</v>
      </c>
      <c r="P7" s="76">
        <v>5.7282337803023333</v>
      </c>
      <c r="Q7" s="76">
        <v>8.670359428854395</v>
      </c>
      <c r="R7" s="76">
        <v>9.5919506809230715</v>
      </c>
      <c r="S7" s="79" t="s">
        <v>18</v>
      </c>
    </row>
    <row r="8" spans="1:19">
      <c r="A8" s="16" t="s">
        <v>414</v>
      </c>
    </row>
  </sheetData>
  <mergeCells count="5">
    <mergeCell ref="B4:C4"/>
    <mergeCell ref="D4:E4"/>
    <mergeCell ref="F4:G4"/>
    <mergeCell ref="H4:M4"/>
    <mergeCell ref="N4:S4"/>
  </mergeCells>
  <hyperlinks>
    <hyperlink ref="A1" location="'Table of Contents'!A1" display="Table of Contents" xr:uid="{084B3684-8C9D-4361-83F5-20AD4E8C987D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4B52-D221-46C9-AEC7-219536B9D1FE}">
  <dimension ref="A1:L34"/>
  <sheetViews>
    <sheetView workbookViewId="0"/>
  </sheetViews>
  <sheetFormatPr defaultRowHeight="14.4"/>
  <cols>
    <col min="1" max="1" width="16.44140625" customWidth="1"/>
    <col min="5" max="5" width="8.88671875" customWidth="1"/>
    <col min="10" max="10" width="8.88671875" customWidth="1"/>
  </cols>
  <sheetData>
    <row r="1" spans="1:12" ht="18">
      <c r="A1" s="12" t="s">
        <v>0</v>
      </c>
      <c r="B1" s="249"/>
    </row>
    <row r="2" spans="1:12" ht="18">
      <c r="A2" s="12"/>
      <c r="B2" s="249"/>
    </row>
    <row r="3" spans="1:12">
      <c r="A3" s="10" t="s">
        <v>418</v>
      </c>
    </row>
    <row r="4" spans="1:12">
      <c r="A4" s="9"/>
      <c r="B4" s="410">
        <v>2023</v>
      </c>
      <c r="C4" s="410"/>
      <c r="D4" s="410">
        <v>2019</v>
      </c>
      <c r="E4" s="410"/>
      <c r="F4" s="410" t="s">
        <v>85</v>
      </c>
      <c r="G4" s="410"/>
      <c r="H4" s="410"/>
      <c r="I4" s="410"/>
      <c r="J4" s="410"/>
      <c r="K4" s="410"/>
      <c r="L4" s="27"/>
    </row>
    <row r="5" spans="1:12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2">
      <c r="A6" s="63" t="s">
        <v>17</v>
      </c>
      <c r="B6" s="41">
        <v>606.15381418851598</v>
      </c>
      <c r="C6" s="59">
        <v>5.6833107828147975</v>
      </c>
      <c r="D6" s="41">
        <v>607.55433603938059</v>
      </c>
      <c r="E6" s="59">
        <v>3.9070978935533458</v>
      </c>
      <c r="F6" s="41">
        <v>1.4005218508646067</v>
      </c>
      <c r="G6" s="41">
        <v>6.8967699253975363</v>
      </c>
      <c r="H6" s="41">
        <v>-12.116898812573558</v>
      </c>
      <c r="I6" s="41">
        <v>14.917942514302771</v>
      </c>
      <c r="J6" s="41">
        <v>0.20306924343048594</v>
      </c>
      <c r="K6" s="1" t="s">
        <v>26</v>
      </c>
    </row>
    <row r="7" spans="1:12">
      <c r="A7" s="63" t="s">
        <v>92</v>
      </c>
      <c r="B7" s="41">
        <v>571.82842239298623</v>
      </c>
      <c r="C7" s="59">
        <v>2.397588186914954</v>
      </c>
      <c r="D7" s="41">
        <v>574.3339556825141</v>
      </c>
      <c r="E7" s="59">
        <v>1.9252703534968894</v>
      </c>
      <c r="F7" s="41">
        <v>2.5055332895278752</v>
      </c>
      <c r="G7" s="41">
        <v>3.0749138277500028</v>
      </c>
      <c r="H7" s="41">
        <v>-3.5211870684263289</v>
      </c>
      <c r="I7" s="41">
        <v>8.5322536474820794</v>
      </c>
      <c r="J7" s="41">
        <v>0.81483040822683517</v>
      </c>
      <c r="K7" s="1" t="s">
        <v>26</v>
      </c>
    </row>
    <row r="8" spans="1:12">
      <c r="A8" s="63" t="s">
        <v>94</v>
      </c>
      <c r="B8" s="41">
        <v>556.9873266588163</v>
      </c>
      <c r="C8" s="59">
        <v>3.0894792635571084</v>
      </c>
      <c r="D8" s="41">
        <v>569.50645000995394</v>
      </c>
      <c r="E8" s="59">
        <v>2.1379728199789882</v>
      </c>
      <c r="F8" s="41">
        <v>12.519123351137637</v>
      </c>
      <c r="G8" s="41">
        <v>3.7571012627979936</v>
      </c>
      <c r="H8" s="41">
        <v>5.1553401897836135</v>
      </c>
      <c r="I8" s="41">
        <v>19.882906512491658</v>
      </c>
      <c r="J8" s="41">
        <v>3.3321229521012108</v>
      </c>
      <c r="K8" s="55" t="s">
        <v>18</v>
      </c>
    </row>
    <row r="9" spans="1:12">
      <c r="A9" s="63" t="s">
        <v>198</v>
      </c>
      <c r="B9" s="41">
        <v>545.39615590647213</v>
      </c>
      <c r="C9" s="59">
        <v>2.2499134873396289</v>
      </c>
      <c r="D9" s="41">
        <v>560.67950564461785</v>
      </c>
      <c r="E9" s="59">
        <v>2.1217356105271641</v>
      </c>
      <c r="F9" s="41">
        <v>15.283349738145716</v>
      </c>
      <c r="G9" s="41">
        <v>3.0925511639246728</v>
      </c>
      <c r="H9" s="41">
        <v>9.2220608365059338</v>
      </c>
      <c r="I9" s="41">
        <v>21.344638639785501</v>
      </c>
      <c r="J9" s="41">
        <v>4.9419876755571703</v>
      </c>
      <c r="K9" s="55" t="s">
        <v>18</v>
      </c>
    </row>
    <row r="10" spans="1:12">
      <c r="A10" s="63" t="s">
        <v>27</v>
      </c>
      <c r="B10" s="41">
        <v>531.35349275688759</v>
      </c>
      <c r="C10" s="59">
        <v>4.3371182689539314</v>
      </c>
      <c r="D10" s="41">
        <v>516.67591236495377</v>
      </c>
      <c r="E10" s="59">
        <v>4.8484863131760942</v>
      </c>
      <c r="F10" s="236">
        <v>-14.677580391933816</v>
      </c>
      <c r="G10" s="103">
        <v>6.5052605180691927</v>
      </c>
      <c r="H10" s="103">
        <v>-27.427656717399806</v>
      </c>
      <c r="I10" s="103">
        <v>-1.9275040664678258</v>
      </c>
      <c r="J10" s="103">
        <v>-2.2562632735714367</v>
      </c>
      <c r="K10" s="313" t="s">
        <v>18</v>
      </c>
    </row>
    <row r="11" spans="1:12">
      <c r="A11" s="63" t="s">
        <v>37</v>
      </c>
      <c r="B11" s="41">
        <v>530.63747407512381</v>
      </c>
      <c r="C11" s="59">
        <v>3.1587576151205745</v>
      </c>
      <c r="D11" s="41">
        <v>542.58482698446699</v>
      </c>
      <c r="E11" s="59">
        <v>3.1428275037500288</v>
      </c>
      <c r="F11" s="41">
        <v>11.947352909343181</v>
      </c>
      <c r="G11" s="41">
        <v>4.4559078075527836</v>
      </c>
      <c r="H11" s="41">
        <v>3.2139340881088909</v>
      </c>
      <c r="I11" s="41">
        <v>20.680771730577469</v>
      </c>
      <c r="J11" s="41">
        <v>2.6812388014609199</v>
      </c>
      <c r="K11" s="55" t="s">
        <v>18</v>
      </c>
    </row>
    <row r="12" spans="1:12">
      <c r="A12" s="238" t="s">
        <v>95</v>
      </c>
      <c r="B12" s="41">
        <v>524.95890894643071</v>
      </c>
      <c r="C12" s="59">
        <v>3.5358759910274613</v>
      </c>
      <c r="D12" s="41">
        <v>523.09511890563078</v>
      </c>
      <c r="E12" s="59">
        <v>2.9324305945550435</v>
      </c>
      <c r="F12" s="41">
        <v>-1.8637900407999268</v>
      </c>
      <c r="G12" s="41">
        <v>4.5936443283962332</v>
      </c>
      <c r="H12" s="41">
        <v>-10.867167482243227</v>
      </c>
      <c r="I12" s="41">
        <v>7.1395874006433733</v>
      </c>
      <c r="J12" s="41">
        <v>-0.40573233527869296</v>
      </c>
      <c r="K12" s="1" t="s">
        <v>26</v>
      </c>
    </row>
    <row r="13" spans="1:12">
      <c r="A13" s="63" t="s">
        <v>35</v>
      </c>
      <c r="B13" s="41">
        <v>521.30983115887068</v>
      </c>
      <c r="C13" s="59">
        <v>2.938442370419597</v>
      </c>
      <c r="D13" s="41">
        <v>521.39262693919693</v>
      </c>
      <c r="E13" s="59">
        <v>3.197285703775357</v>
      </c>
      <c r="F13" s="41">
        <v>8.2795780326250679E-2</v>
      </c>
      <c r="G13" s="41">
        <v>4.34247388430183</v>
      </c>
      <c r="H13" s="41">
        <v>-8.4282966367110888</v>
      </c>
      <c r="I13" s="41">
        <v>8.5938881973635901</v>
      </c>
      <c r="J13" s="41">
        <v>1.9066500463148402E-2</v>
      </c>
      <c r="K13" s="1" t="s">
        <v>26</v>
      </c>
    </row>
    <row r="14" spans="1:12">
      <c r="A14" s="63" t="s">
        <v>96</v>
      </c>
      <c r="B14" s="41">
        <v>520.15124050124007</v>
      </c>
      <c r="C14" s="59">
        <v>3.162435305323545</v>
      </c>
      <c r="D14" s="41">
        <v>528.33700398743633</v>
      </c>
      <c r="E14" s="59">
        <v>3.1875945320483079</v>
      </c>
      <c r="F14" s="41">
        <v>8.1857634861962651</v>
      </c>
      <c r="G14" s="41">
        <v>4.4901844016811934</v>
      </c>
      <c r="H14" s="41">
        <v>-0.61483622504240465</v>
      </c>
      <c r="I14" s="41">
        <v>16.986363197434933</v>
      </c>
      <c r="J14" s="41">
        <v>1.8230350368531392</v>
      </c>
      <c r="K14" s="1" t="s">
        <v>26</v>
      </c>
    </row>
    <row r="15" spans="1:12">
      <c r="A15" s="89" t="s">
        <v>45</v>
      </c>
      <c r="B15" s="76">
        <v>513.39548755012493</v>
      </c>
      <c r="C15" s="84">
        <v>3.8657710876634632</v>
      </c>
      <c r="D15" s="76">
        <v>522.34100632753552</v>
      </c>
      <c r="E15" s="84">
        <v>4.6663420948365095</v>
      </c>
      <c r="F15" s="76">
        <v>8.945518777410598</v>
      </c>
      <c r="G15" s="76">
        <v>6.059615057762163</v>
      </c>
      <c r="H15" s="76">
        <v>-2.9311084959798404</v>
      </c>
      <c r="I15" s="76">
        <v>20.822146050801038</v>
      </c>
      <c r="J15" s="76">
        <v>1.4762519883093381</v>
      </c>
      <c r="K15" s="3" t="s">
        <v>26</v>
      </c>
    </row>
    <row r="16" spans="1:12" s="16" customFormat="1" ht="13.8">
      <c r="A16" s="153" t="s">
        <v>419</v>
      </c>
    </row>
    <row r="17" spans="1:2" s="16" customFormat="1" ht="13.8">
      <c r="A17" s="28" t="s">
        <v>98</v>
      </c>
    </row>
    <row r="25" spans="1:2">
      <c r="B25" s="41"/>
    </row>
    <row r="26" spans="1:2">
      <c r="B26" s="41"/>
    </row>
    <row r="27" spans="1:2">
      <c r="B27" s="41"/>
    </row>
    <row r="28" spans="1:2">
      <c r="B28" s="41"/>
    </row>
    <row r="29" spans="1:2">
      <c r="B29" s="41"/>
    </row>
    <row r="30" spans="1:2">
      <c r="B30" s="41"/>
    </row>
    <row r="31" spans="1:2">
      <c r="B31" s="41"/>
    </row>
    <row r="32" spans="1:2">
      <c r="B32" s="41"/>
    </row>
    <row r="33" spans="2:2">
      <c r="B33" s="41"/>
    </row>
    <row r="34" spans="2:2">
      <c r="B34" s="236"/>
    </row>
  </sheetData>
  <mergeCells count="3">
    <mergeCell ref="B4:C4"/>
    <mergeCell ref="D4:E4"/>
    <mergeCell ref="F4:K4"/>
  </mergeCells>
  <conditionalFormatting sqref="A16">
    <cfRule type="expression" dxfId="4" priority="1">
      <formula>#REF!=2</formula>
    </cfRule>
  </conditionalFormatting>
  <hyperlinks>
    <hyperlink ref="A1" location="'Table of Contents'!A1" display="Table of Contents" xr:uid="{782AA6B5-2626-4541-9202-C2D149A200C6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49DF-59B1-4F6E-995F-3A412022E15D}">
  <dimension ref="A1:U19"/>
  <sheetViews>
    <sheetView zoomScaleNormal="100" workbookViewId="0"/>
  </sheetViews>
  <sheetFormatPr defaultRowHeight="14.4"/>
  <sheetData>
    <row r="1" spans="1:21">
      <c r="A1" s="12" t="s">
        <v>0</v>
      </c>
    </row>
    <row r="2" spans="1:21">
      <c r="A2" s="12"/>
    </row>
    <row r="3" spans="1:21">
      <c r="A3" s="10" t="s">
        <v>325</v>
      </c>
      <c r="B3" s="1"/>
      <c r="C3" s="1"/>
      <c r="D3" s="1"/>
      <c r="E3" s="1"/>
      <c r="F3" s="1"/>
      <c r="G3" s="1"/>
      <c r="H3" s="1"/>
      <c r="I3" s="1"/>
      <c r="L3" s="302"/>
      <c r="M3" s="302"/>
      <c r="N3" s="302"/>
      <c r="O3" s="302"/>
      <c r="P3" s="302"/>
      <c r="Q3" s="302"/>
      <c r="R3" s="302"/>
      <c r="S3" s="302"/>
      <c r="T3" s="302"/>
      <c r="U3" s="302"/>
    </row>
    <row r="4" spans="1:21">
      <c r="A4" s="9"/>
      <c r="B4" s="410" t="s">
        <v>100</v>
      </c>
      <c r="C4" s="410"/>
      <c r="D4" s="410" t="s">
        <v>101</v>
      </c>
      <c r="E4" s="410"/>
      <c r="F4" s="410" t="s">
        <v>102</v>
      </c>
      <c r="G4" s="410"/>
      <c r="H4" s="410"/>
      <c r="I4" s="410"/>
      <c r="J4" s="410"/>
      <c r="K4" s="410"/>
      <c r="L4" s="302"/>
      <c r="M4" s="302"/>
      <c r="N4" s="416"/>
      <c r="O4" s="416"/>
      <c r="P4" s="302"/>
      <c r="Q4" s="302"/>
      <c r="R4" s="302"/>
      <c r="S4" s="302"/>
      <c r="T4" s="302"/>
      <c r="U4" s="302"/>
    </row>
    <row r="5" spans="1:21" ht="43.2">
      <c r="B5" s="58" t="s">
        <v>8</v>
      </c>
      <c r="C5" s="58" t="s">
        <v>9</v>
      </c>
      <c r="D5" s="58" t="s">
        <v>8</v>
      </c>
      <c r="E5" s="58" t="s">
        <v>9</v>
      </c>
      <c r="F5" s="58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  <c r="N5" s="138"/>
      <c r="O5" s="138"/>
    </row>
    <row r="6" spans="1:21">
      <c r="A6" s="64">
        <v>2023</v>
      </c>
      <c r="B6" s="41">
        <v>529.36432584705256</v>
      </c>
      <c r="C6" s="59">
        <v>3.9214875791380637</v>
      </c>
      <c r="D6" s="41">
        <v>519.95071981818307</v>
      </c>
      <c r="E6" s="59">
        <v>4.2209384172113262</v>
      </c>
      <c r="F6" s="65">
        <v>9.4136060288694807</v>
      </c>
      <c r="G6" s="65">
        <v>3.9821974059564438</v>
      </c>
      <c r="H6" s="65">
        <v>1.6086425338660231</v>
      </c>
      <c r="I6" s="65">
        <v>17.218569523872937</v>
      </c>
      <c r="J6" s="41">
        <v>2.3639224953511619</v>
      </c>
      <c r="K6" s="55" t="s">
        <v>18</v>
      </c>
      <c r="M6" s="10"/>
      <c r="N6" s="41"/>
      <c r="O6" s="59"/>
    </row>
    <row r="7" spans="1:21">
      <c r="A7">
        <v>2019</v>
      </c>
      <c r="B7" s="41">
        <v>520.54989411484974</v>
      </c>
      <c r="C7" s="59">
        <v>3.9026436474845192</v>
      </c>
      <c r="D7" s="41">
        <v>525.76670401561512</v>
      </c>
      <c r="E7" s="59">
        <v>2.9975309136271866</v>
      </c>
      <c r="F7" s="65">
        <v>-5.2168099007653836</v>
      </c>
      <c r="G7" s="65">
        <v>3.7973819389753181</v>
      </c>
      <c r="H7" s="65">
        <v>-12.659541736699882</v>
      </c>
      <c r="I7" s="65">
        <v>2.225921935169116</v>
      </c>
      <c r="J7" s="41">
        <v>-1.3737912026234271</v>
      </c>
      <c r="K7" s="1" t="s">
        <v>26</v>
      </c>
      <c r="N7" s="41"/>
      <c r="O7" s="59"/>
    </row>
    <row r="8" spans="1:21">
      <c r="A8" s="67">
        <v>2015</v>
      </c>
      <c r="B8" s="76">
        <v>529.25930097529863</v>
      </c>
      <c r="C8" s="84">
        <v>3.8649660370158543</v>
      </c>
      <c r="D8" s="76">
        <v>530.92218951382915</v>
      </c>
      <c r="E8" s="84">
        <v>2.8394901210864085</v>
      </c>
      <c r="F8" s="68">
        <v>-1.6628885385305239</v>
      </c>
      <c r="G8" s="68">
        <v>3.7452319580472544</v>
      </c>
      <c r="H8" s="68">
        <v>-9.0034082900515671</v>
      </c>
      <c r="I8" s="68">
        <v>5.6776312129905202</v>
      </c>
      <c r="J8" s="76">
        <v>-0.44400148165924169</v>
      </c>
      <c r="K8" s="3" t="s">
        <v>26</v>
      </c>
      <c r="N8" s="41"/>
      <c r="O8" s="59"/>
    </row>
    <row r="9" spans="1:21">
      <c r="A9" s="16" t="s">
        <v>420</v>
      </c>
    </row>
    <row r="15" spans="1:21">
      <c r="M15" s="416"/>
      <c r="N15" s="416"/>
    </row>
    <row r="16" spans="1:21">
      <c r="M16" s="138"/>
      <c r="N16" s="138"/>
    </row>
    <row r="17" spans="13:14">
      <c r="M17" s="41"/>
      <c r="N17" s="59"/>
    </row>
    <row r="18" spans="13:14">
      <c r="M18" s="41"/>
      <c r="N18" s="59"/>
    </row>
    <row r="19" spans="13:14">
      <c r="M19" s="41"/>
      <c r="N19" s="59"/>
    </row>
  </sheetData>
  <mergeCells count="5">
    <mergeCell ref="B4:C4"/>
    <mergeCell ref="D4:E4"/>
    <mergeCell ref="F4:K4"/>
    <mergeCell ref="N4:O4"/>
    <mergeCell ref="M15:N15"/>
  </mergeCells>
  <conditionalFormatting sqref="A6">
    <cfRule type="expression" dxfId="3" priority="2">
      <formula>#REF!=2</formula>
    </cfRule>
  </conditionalFormatting>
  <conditionalFormatting sqref="A8">
    <cfRule type="expression" dxfId="2" priority="1">
      <formula>#REF!=2</formula>
    </cfRule>
  </conditionalFormatting>
  <hyperlinks>
    <hyperlink ref="A1" location="'Table of Contents'!A1" display="Table of Contents" xr:uid="{D36CC119-3BA7-4579-BD21-F7715E01F90D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5217-BDC1-418F-8168-87C6314556DE}">
  <dimension ref="A1:P13"/>
  <sheetViews>
    <sheetView workbookViewId="0"/>
  </sheetViews>
  <sheetFormatPr defaultRowHeight="14.4"/>
  <cols>
    <col min="1" max="1" width="13.109375" customWidth="1"/>
    <col min="6" max="7" width="14.33203125" customWidth="1"/>
    <col min="10" max="10" width="11.5546875" bestFit="1" customWidth="1"/>
  </cols>
  <sheetData>
    <row r="1" spans="1:16">
      <c r="A1" s="12" t="s">
        <v>0</v>
      </c>
      <c r="C1" s="54"/>
    </row>
    <row r="2" spans="1:16">
      <c r="A2" s="12"/>
      <c r="C2" s="54"/>
    </row>
    <row r="3" spans="1:16">
      <c r="A3" s="10" t="s">
        <v>326</v>
      </c>
    </row>
    <row r="4" spans="1:16">
      <c r="A4" s="45" t="s">
        <v>104</v>
      </c>
      <c r="B4" s="4" t="s">
        <v>88</v>
      </c>
      <c r="C4" s="4" t="s">
        <v>105</v>
      </c>
      <c r="D4" s="4" t="s">
        <v>8</v>
      </c>
      <c r="E4" s="4" t="s">
        <v>106</v>
      </c>
    </row>
    <row r="5" spans="1:16">
      <c r="A5" t="s">
        <v>268</v>
      </c>
      <c r="B5" s="41">
        <v>30.704298981842534</v>
      </c>
      <c r="C5" s="59">
        <v>3.0948209696427105</v>
      </c>
      <c r="D5" s="41">
        <v>489.05772270174731</v>
      </c>
      <c r="E5" s="59">
        <v>6.2189663038400003</v>
      </c>
    </row>
    <row r="6" spans="1:16">
      <c r="A6" t="s">
        <v>110</v>
      </c>
      <c r="B6" s="41">
        <v>69.295701018157473</v>
      </c>
      <c r="C6" s="59">
        <v>3.0948209696427127</v>
      </c>
      <c r="D6" s="41">
        <v>540.87397035231277</v>
      </c>
      <c r="E6" s="59">
        <v>2.6152712973072014</v>
      </c>
    </row>
    <row r="7" spans="1:16" ht="28.8">
      <c r="A7" s="253" t="s">
        <v>111</v>
      </c>
      <c r="B7" s="45"/>
      <c r="C7" s="45"/>
      <c r="D7" s="58" t="s">
        <v>11</v>
      </c>
      <c r="E7" s="58" t="s">
        <v>12</v>
      </c>
      <c r="F7" s="126" t="s">
        <v>13</v>
      </c>
      <c r="G7" s="126" t="s">
        <v>14</v>
      </c>
      <c r="H7" s="127" t="s">
        <v>15</v>
      </c>
      <c r="I7" s="126" t="s">
        <v>16</v>
      </c>
    </row>
    <row r="8" spans="1:16">
      <c r="A8" s="254" t="s">
        <v>269</v>
      </c>
      <c r="B8" s="254"/>
      <c r="C8" s="254"/>
      <c r="D8" s="139">
        <v>-51.799277862340716</v>
      </c>
      <c r="E8" s="262">
        <v>6.1085736008508791</v>
      </c>
      <c r="F8" s="139">
        <v>-63.771862116920587</v>
      </c>
      <c r="G8" s="139">
        <v>-39.826693607760845</v>
      </c>
      <c r="H8" s="139">
        <v>-8.4797665129426392</v>
      </c>
      <c r="I8" s="4" t="s">
        <v>18</v>
      </c>
    </row>
    <row r="10" spans="1:16">
      <c r="B10" s="41"/>
      <c r="C10" s="59"/>
      <c r="D10" s="1"/>
      <c r="E10" s="1"/>
      <c r="F10" s="77"/>
      <c r="G10" s="77"/>
      <c r="H10" s="1"/>
      <c r="I10" s="1"/>
      <c r="J10" s="55"/>
      <c r="K10" s="55"/>
      <c r="L10" s="55"/>
      <c r="M10" s="55"/>
      <c r="N10" s="55"/>
      <c r="O10" s="55"/>
      <c r="P10" s="55"/>
    </row>
    <row r="11" spans="1:16">
      <c r="A11" s="10"/>
      <c r="B11" s="65"/>
      <c r="C11" s="61"/>
      <c r="D11" s="65"/>
      <c r="E11" s="65"/>
      <c r="F11" s="65"/>
      <c r="G11" s="65"/>
      <c r="H11" s="65"/>
      <c r="I11" s="65"/>
    </row>
    <row r="12" spans="1:16">
      <c r="A12" s="10"/>
      <c r="B12" s="65"/>
      <c r="C12" s="61"/>
      <c r="D12" s="65"/>
      <c r="E12" s="61"/>
      <c r="F12" s="65"/>
      <c r="G12" s="61"/>
    </row>
    <row r="13" spans="1:16">
      <c r="D13" s="26"/>
    </row>
  </sheetData>
  <hyperlinks>
    <hyperlink ref="A1" location="'Table of Contents'!A1" display="Table of Contents" xr:uid="{F6F32E22-ACCF-406E-8AC6-9583E91D21E3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3CD0-4265-4F38-B927-D627CD46DE2D}">
  <dimension ref="A1:W26"/>
  <sheetViews>
    <sheetView workbookViewId="0"/>
  </sheetViews>
  <sheetFormatPr defaultRowHeight="14.4"/>
  <cols>
    <col min="1" max="1" width="18.109375" customWidth="1"/>
    <col min="2" max="3" width="10.5546875" customWidth="1"/>
    <col min="14" max="15" width="11.33203125" customWidth="1"/>
    <col min="16" max="16" width="11.5546875" customWidth="1"/>
    <col min="17" max="17" width="21.44140625" customWidth="1"/>
  </cols>
  <sheetData>
    <row r="1" spans="1:23">
      <c r="A1" s="12" t="s">
        <v>0</v>
      </c>
      <c r="B1" s="54"/>
    </row>
    <row r="2" spans="1:23">
      <c r="A2" s="12"/>
    </row>
    <row r="3" spans="1:23">
      <c r="A3" s="10" t="s">
        <v>327</v>
      </c>
    </row>
    <row r="4" spans="1:23">
      <c r="A4" s="92"/>
      <c r="B4" s="419" t="s">
        <v>271</v>
      </c>
      <c r="C4" s="419"/>
      <c r="D4" s="419"/>
      <c r="E4" s="419"/>
      <c r="F4" s="419" t="s">
        <v>272</v>
      </c>
      <c r="G4" s="419"/>
      <c r="H4" s="419"/>
      <c r="I4" s="419"/>
      <c r="J4" s="419" t="s">
        <v>273</v>
      </c>
      <c r="K4" s="419"/>
      <c r="L4" s="419"/>
      <c r="M4" s="419"/>
    </row>
    <row r="5" spans="1:23">
      <c r="A5" s="2"/>
      <c r="B5" s="79" t="s">
        <v>88</v>
      </c>
      <c r="C5" s="79" t="s">
        <v>105</v>
      </c>
      <c r="D5" s="79" t="s">
        <v>8</v>
      </c>
      <c r="E5" s="79" t="s">
        <v>106</v>
      </c>
      <c r="F5" s="79" t="s">
        <v>88</v>
      </c>
      <c r="G5" s="79" t="s">
        <v>105</v>
      </c>
      <c r="H5" s="79" t="s">
        <v>8</v>
      </c>
      <c r="I5" s="79" t="s">
        <v>106</v>
      </c>
      <c r="J5" s="79" t="s">
        <v>88</v>
      </c>
      <c r="K5" s="79" t="s">
        <v>105</v>
      </c>
      <c r="L5" s="79" t="s">
        <v>8</v>
      </c>
      <c r="M5" s="79" t="s">
        <v>106</v>
      </c>
    </row>
    <row r="6" spans="1:23">
      <c r="A6" s="63" t="s">
        <v>17</v>
      </c>
      <c r="B6" s="41">
        <v>32.753955030842015</v>
      </c>
      <c r="C6" s="59">
        <v>1.2813550658723758</v>
      </c>
      <c r="D6" s="41">
        <v>652.4498542342543</v>
      </c>
      <c r="E6" s="59">
        <v>4.1953338759846401</v>
      </c>
      <c r="F6" s="41">
        <v>47.223513499888668</v>
      </c>
      <c r="G6" s="59">
        <v>0.88037713891988156</v>
      </c>
      <c r="H6" s="41">
        <v>602.36256145011907</v>
      </c>
      <c r="I6" s="59">
        <v>5.2053324918429791</v>
      </c>
      <c r="J6" s="41">
        <v>20.022531469269317</v>
      </c>
      <c r="K6" s="59">
        <v>1.2174012080354195</v>
      </c>
      <c r="L6" s="41">
        <v>541.76615002263486</v>
      </c>
      <c r="M6" s="59">
        <v>8.5364656562792369</v>
      </c>
      <c r="N6" s="44"/>
      <c r="S6" s="44"/>
      <c r="T6" s="44"/>
      <c r="U6" s="44"/>
      <c r="V6" s="44"/>
      <c r="W6" s="44"/>
    </row>
    <row r="7" spans="1:23">
      <c r="A7" s="63" t="s">
        <v>92</v>
      </c>
      <c r="B7" s="41">
        <v>36.345292072185309</v>
      </c>
      <c r="C7" s="59">
        <v>1.0470312237653381</v>
      </c>
      <c r="D7" s="41">
        <v>612.37287359221204</v>
      </c>
      <c r="E7" s="59">
        <v>2.9303561531061293</v>
      </c>
      <c r="F7" s="41">
        <v>43.09235300238295</v>
      </c>
      <c r="G7" s="59">
        <v>0.80332324846940284</v>
      </c>
      <c r="H7" s="41">
        <v>566.55369771807545</v>
      </c>
      <c r="I7" s="59">
        <v>2.6928387919469885</v>
      </c>
      <c r="J7" s="41">
        <v>20.56235492543173</v>
      </c>
      <c r="K7" s="59">
        <v>0.81628001074160361</v>
      </c>
      <c r="L7" s="41">
        <v>513.29249586343769</v>
      </c>
      <c r="M7" s="59">
        <v>3.3527165910211836</v>
      </c>
    </row>
    <row r="8" spans="1:23">
      <c r="A8" s="63" t="s">
        <v>22</v>
      </c>
      <c r="B8" s="41">
        <v>42.662607480555621</v>
      </c>
      <c r="C8" s="59">
        <v>1.1436187581280748</v>
      </c>
      <c r="D8" s="41">
        <v>581.02770344611292</v>
      </c>
      <c r="E8" s="59">
        <v>4.010548348592617</v>
      </c>
      <c r="F8" s="41">
        <v>45.562450724326496</v>
      </c>
      <c r="G8" s="59">
        <v>0.8682663983623633</v>
      </c>
      <c r="H8" s="41">
        <v>549.12855208100666</v>
      </c>
      <c r="I8" s="59">
        <v>3.283128713076231</v>
      </c>
      <c r="J8" s="41">
        <v>11.774941795117877</v>
      </c>
      <c r="K8" s="59">
        <v>0.70234777437511364</v>
      </c>
      <c r="L8" s="41">
        <v>507.87167297904409</v>
      </c>
      <c r="M8" s="59">
        <v>4.4370345541414231</v>
      </c>
    </row>
    <row r="9" spans="1:23">
      <c r="A9" s="63" t="s">
        <v>198</v>
      </c>
      <c r="B9" s="41">
        <v>55.856131484758215</v>
      </c>
      <c r="C9" s="59">
        <v>1.2388627130740588</v>
      </c>
      <c r="D9" s="41">
        <v>568.70952874669376</v>
      </c>
      <c r="E9" s="59">
        <v>2.3079595703555751</v>
      </c>
      <c r="F9" s="41">
        <v>33.709464442823609</v>
      </c>
      <c r="G9" s="59">
        <v>0.85690332768247857</v>
      </c>
      <c r="H9" s="41">
        <v>527.19281342208194</v>
      </c>
      <c r="I9" s="59">
        <v>2.6561488097664228</v>
      </c>
      <c r="J9" s="41">
        <v>10.434404072418181</v>
      </c>
      <c r="K9" s="59">
        <v>0.70836834468892551</v>
      </c>
      <c r="L9" s="41">
        <v>480.89056828260556</v>
      </c>
      <c r="M9" s="59">
        <v>5.9132436723306911</v>
      </c>
      <c r="S9" s="44"/>
      <c r="T9" s="44"/>
      <c r="U9" s="44"/>
      <c r="V9" s="44"/>
      <c r="W9" s="44"/>
    </row>
    <row r="10" spans="1:23">
      <c r="A10" s="63" t="s">
        <v>27</v>
      </c>
      <c r="B10" s="41">
        <v>35.745861256238904</v>
      </c>
      <c r="C10" s="59">
        <v>1.6160872876288424</v>
      </c>
      <c r="D10" s="41">
        <v>584.24754013719678</v>
      </c>
      <c r="E10" s="59">
        <v>4.5883909639110394</v>
      </c>
      <c r="F10" s="41">
        <v>44.241244632395706</v>
      </c>
      <c r="G10" s="59">
        <v>1.1575470830695558</v>
      </c>
      <c r="H10" s="41">
        <v>523.05540821102511</v>
      </c>
      <c r="I10" s="59">
        <v>4.494089710046663</v>
      </c>
      <c r="J10" s="41">
        <v>20.012894111365377</v>
      </c>
      <c r="K10" s="59">
        <v>1.1213105908906573</v>
      </c>
      <c r="L10" s="41">
        <v>460.6442685158346</v>
      </c>
      <c r="M10" s="59">
        <v>5.7301431232749378</v>
      </c>
      <c r="S10" s="44"/>
      <c r="T10" s="44"/>
      <c r="U10" s="44"/>
      <c r="V10" s="44"/>
      <c r="W10" s="44"/>
    </row>
    <row r="11" spans="1:23">
      <c r="A11" s="63" t="s">
        <v>37</v>
      </c>
      <c r="B11" s="41">
        <v>41.998025438453752</v>
      </c>
      <c r="C11" s="59">
        <v>1.1658441761945446</v>
      </c>
      <c r="D11" s="41">
        <v>570.15147828041313</v>
      </c>
      <c r="E11" s="59">
        <v>2.9863534249049111</v>
      </c>
      <c r="F11" s="41">
        <v>45.585823529223447</v>
      </c>
      <c r="G11" s="59">
        <v>0.92117149768248152</v>
      </c>
      <c r="H11" s="41">
        <v>518.2733703338356</v>
      </c>
      <c r="I11" s="59">
        <v>3.1846697068285805</v>
      </c>
      <c r="J11" s="41">
        <v>12.416151032322789</v>
      </c>
      <c r="K11" s="59">
        <v>0.62975964173450882</v>
      </c>
      <c r="L11" s="41">
        <v>458.14827227638352</v>
      </c>
      <c r="M11" s="59">
        <v>5.4437344995496808</v>
      </c>
      <c r="N11" s="44"/>
      <c r="S11" s="44"/>
      <c r="T11" s="44"/>
      <c r="U11" s="44"/>
      <c r="V11" s="44"/>
      <c r="W11" s="44"/>
    </row>
    <row r="12" spans="1:23">
      <c r="A12" s="238" t="s">
        <v>29</v>
      </c>
      <c r="B12" s="111">
        <v>39.025748220617643</v>
      </c>
      <c r="C12" s="112">
        <v>1.341381391757049</v>
      </c>
      <c r="D12" s="111">
        <v>567.39233348003154</v>
      </c>
      <c r="E12" s="112">
        <v>2.8400331372448298</v>
      </c>
      <c r="F12" s="111">
        <v>44.548047485271759</v>
      </c>
      <c r="G12" s="112">
        <v>1.1272383414046909</v>
      </c>
      <c r="H12" s="111">
        <v>515.99750435214912</v>
      </c>
      <c r="I12" s="112">
        <v>4.1336104680260215</v>
      </c>
      <c r="J12" s="111">
        <v>16.426204294110597</v>
      </c>
      <c r="K12" s="112">
        <v>0.796091587979884</v>
      </c>
      <c r="L12" s="111">
        <v>460.11691077419039</v>
      </c>
      <c r="M12" s="112">
        <v>5.5964269923440142</v>
      </c>
      <c r="N12" s="44"/>
      <c r="S12" s="44"/>
      <c r="T12" s="44"/>
      <c r="U12" s="44"/>
      <c r="V12" s="44"/>
      <c r="W12" s="44"/>
    </row>
    <row r="13" spans="1:23">
      <c r="A13" s="63" t="s">
        <v>35</v>
      </c>
      <c r="B13" s="41">
        <v>41.956789651574795</v>
      </c>
      <c r="C13" s="59">
        <v>1.4693990687472769</v>
      </c>
      <c r="D13" s="41">
        <v>574.35116091705686</v>
      </c>
      <c r="E13" s="59">
        <v>3.1233759238576666</v>
      </c>
      <c r="F13" s="41">
        <v>42.687261172599349</v>
      </c>
      <c r="G13" s="59">
        <v>1.1316513245941742</v>
      </c>
      <c r="H13" s="41">
        <v>502.61822399553569</v>
      </c>
      <c r="I13" s="59">
        <v>2.8397490952138384</v>
      </c>
      <c r="J13" s="41">
        <v>15.355949175825861</v>
      </c>
      <c r="K13" s="59">
        <v>0.73628002586586661</v>
      </c>
      <c r="L13" s="41">
        <v>443.64703735581327</v>
      </c>
      <c r="M13" s="59">
        <v>4.2684826641392508</v>
      </c>
      <c r="N13" s="44"/>
      <c r="S13" s="44"/>
      <c r="T13" s="44"/>
      <c r="U13" s="44"/>
      <c r="V13" s="44"/>
      <c r="W13" s="44"/>
    </row>
    <row r="14" spans="1:23">
      <c r="A14" s="63" t="s">
        <v>38</v>
      </c>
      <c r="B14" s="41">
        <v>41.903427562904248</v>
      </c>
      <c r="C14" s="59">
        <v>1.1682422037559215</v>
      </c>
      <c r="D14" s="41">
        <v>563.6253507371589</v>
      </c>
      <c r="E14" s="59">
        <v>2.7782352451527945</v>
      </c>
      <c r="F14" s="41">
        <v>44.983716263456145</v>
      </c>
      <c r="G14" s="59">
        <v>0.89272208643667406</v>
      </c>
      <c r="H14" s="41">
        <v>507.91297796712769</v>
      </c>
      <c r="I14" s="59">
        <v>3.4052878692341353</v>
      </c>
      <c r="J14" s="41">
        <v>13.112856173639596</v>
      </c>
      <c r="K14" s="59">
        <v>0.79331018264846753</v>
      </c>
      <c r="L14" s="41">
        <v>442.69673988680472</v>
      </c>
      <c r="M14" s="59">
        <v>6.9073269372634769</v>
      </c>
      <c r="N14" s="44"/>
      <c r="S14" s="43"/>
      <c r="T14" s="43"/>
      <c r="U14" s="44"/>
      <c r="V14" s="44"/>
      <c r="W14" s="44"/>
    </row>
    <row r="15" spans="1:23">
      <c r="A15" s="89" t="s">
        <v>45</v>
      </c>
      <c r="B15" s="76">
        <v>31.233402138785969</v>
      </c>
      <c r="C15" s="84">
        <v>1.3555959655973682</v>
      </c>
      <c r="D15" s="76">
        <v>571.22950918180493</v>
      </c>
      <c r="E15" s="84">
        <v>3.6526506181278924</v>
      </c>
      <c r="F15" s="76">
        <v>45.315288193177352</v>
      </c>
      <c r="G15" s="84">
        <v>0.86094669481526742</v>
      </c>
      <c r="H15" s="76">
        <v>506.00488611875227</v>
      </c>
      <c r="I15" s="84">
        <v>3.5358493387039394</v>
      </c>
      <c r="J15" s="76">
        <v>23.451309668036675</v>
      </c>
      <c r="K15" s="84">
        <v>1.0459384851427833</v>
      </c>
      <c r="L15" s="76">
        <v>458.86773464490125</v>
      </c>
      <c r="M15" s="84">
        <v>4.1689693121571416</v>
      </c>
      <c r="N15" s="44"/>
      <c r="S15" s="44"/>
      <c r="T15" s="44"/>
      <c r="U15" s="44"/>
      <c r="V15" s="44"/>
      <c r="W15" s="44"/>
    </row>
    <row r="17" spans="1:9">
      <c r="A17" s="97" t="s">
        <v>120</v>
      </c>
      <c r="B17" s="93"/>
      <c r="C17" s="93"/>
      <c r="D17" s="93"/>
      <c r="E17" s="93"/>
    </row>
    <row r="18" spans="1:9">
      <c r="A18" s="45" t="s">
        <v>104</v>
      </c>
      <c r="B18" s="4" t="s">
        <v>88</v>
      </c>
      <c r="C18" s="4" t="s">
        <v>105</v>
      </c>
      <c r="D18" s="4" t="s">
        <v>8</v>
      </c>
      <c r="E18" s="4" t="s">
        <v>106</v>
      </c>
    </row>
    <row r="19" spans="1:9">
      <c r="A19" s="53" t="s">
        <v>274</v>
      </c>
      <c r="B19" s="41">
        <v>39.025748220617643</v>
      </c>
      <c r="C19" s="50">
        <v>1.341381391757049</v>
      </c>
      <c r="D19" s="5">
        <v>567.39233348003154</v>
      </c>
      <c r="E19" s="41">
        <v>2.8400331372448298</v>
      </c>
      <c r="F19" s="15"/>
    </row>
    <row r="20" spans="1:9">
      <c r="A20" s="53" t="s">
        <v>272</v>
      </c>
      <c r="B20" s="41">
        <v>44.548047485271759</v>
      </c>
      <c r="C20" s="50">
        <v>1.1272383414046909</v>
      </c>
      <c r="D20" s="5">
        <v>515.99750435214912</v>
      </c>
      <c r="E20" s="41">
        <v>4.1336104680260215</v>
      </c>
    </row>
    <row r="21" spans="1:9">
      <c r="A21" s="53" t="s">
        <v>273</v>
      </c>
      <c r="B21" s="41">
        <v>16.426204294110597</v>
      </c>
      <c r="C21" s="50">
        <v>0.796091587979884</v>
      </c>
      <c r="D21" s="5">
        <v>460.11691077419039</v>
      </c>
      <c r="E21" s="41">
        <v>5.5964269923440142</v>
      </c>
    </row>
    <row r="22" spans="1:9" ht="43.2">
      <c r="A22" s="253" t="s">
        <v>111</v>
      </c>
      <c r="B22" s="45"/>
      <c r="C22" s="45"/>
      <c r="D22" s="58" t="s">
        <v>11</v>
      </c>
      <c r="E22" s="58" t="s">
        <v>12</v>
      </c>
      <c r="F22" s="126" t="s">
        <v>13</v>
      </c>
      <c r="G22" s="126" t="s">
        <v>14</v>
      </c>
      <c r="H22" s="127" t="s">
        <v>15</v>
      </c>
      <c r="I22" s="126" t="s">
        <v>16</v>
      </c>
    </row>
    <row r="23" spans="1:9">
      <c r="A23" s="252" t="s">
        <v>275</v>
      </c>
      <c r="B23" s="307"/>
      <c r="C23" s="10"/>
      <c r="D23" s="11">
        <v>-51.394829127885487</v>
      </c>
      <c r="E23" s="74">
        <v>3.9595011023340043</v>
      </c>
      <c r="F23" s="11">
        <v>-60.269665698611711</v>
      </c>
      <c r="G23" s="11">
        <v>-42.519992557159263</v>
      </c>
      <c r="H23" s="75">
        <v>-12.98012749575693</v>
      </c>
      <c r="I23" s="25" t="s">
        <v>18</v>
      </c>
    </row>
    <row r="24" spans="1:9">
      <c r="A24" s="2" t="s">
        <v>276</v>
      </c>
      <c r="B24" s="8"/>
      <c r="C24" s="2"/>
      <c r="D24" s="7">
        <v>-107.27542270584456</v>
      </c>
      <c r="E24" s="76">
        <v>5.9322573424106784</v>
      </c>
      <c r="F24" s="7">
        <v>-120.57200049397832</v>
      </c>
      <c r="G24" s="7">
        <v>-93.978844917710802</v>
      </c>
      <c r="H24" s="51">
        <v>-18.083406790011452</v>
      </c>
      <c r="I24" s="79" t="s">
        <v>18</v>
      </c>
    </row>
    <row r="26" spans="1:9">
      <c r="A26" s="63"/>
      <c r="B26" s="251"/>
      <c r="C26" s="234"/>
    </row>
  </sheetData>
  <mergeCells count="3">
    <mergeCell ref="J4:M4"/>
    <mergeCell ref="B4:E4"/>
    <mergeCell ref="F4:I4"/>
  </mergeCells>
  <hyperlinks>
    <hyperlink ref="A1" location="'Table of Contents'!A1" display="Table of Contents" xr:uid="{6C4164D3-DD6D-43E7-8760-3D7930D837B0}"/>
  </hyperlinks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EEF0-B62A-4869-A547-FC133A4B81D7}">
  <dimension ref="A1:U20"/>
  <sheetViews>
    <sheetView zoomScaleNormal="100" zoomScalePageLayoutView="115" workbookViewId="0"/>
  </sheetViews>
  <sheetFormatPr defaultColWidth="14.33203125" defaultRowHeight="13.2"/>
  <cols>
    <col min="1" max="1" width="13.6640625" style="18" bestFit="1" customWidth="1"/>
    <col min="2" max="2" width="12.6640625" style="18" customWidth="1"/>
    <col min="3" max="4" width="12.6640625" style="21" customWidth="1"/>
    <col min="5" max="11" width="12.6640625" style="18" customWidth="1"/>
    <col min="12" max="20" width="14.33203125" style="18"/>
    <col min="21" max="21" width="14.33203125" style="17"/>
    <col min="22" max="16384" width="14.33203125" style="18"/>
  </cols>
  <sheetData>
    <row r="1" spans="1:21" s="17" customFormat="1" ht="22.5" customHeight="1">
      <c r="A1" s="12" t="s">
        <v>0</v>
      </c>
      <c r="C1" s="256"/>
    </row>
    <row r="2" spans="1:21" s="17" customFormat="1" ht="19.5" customHeight="1">
      <c r="C2" s="257"/>
      <c r="D2" s="19"/>
      <c r="E2" s="19"/>
      <c r="F2" s="19"/>
      <c r="G2" s="19"/>
      <c r="H2" s="19"/>
      <c r="I2" s="19"/>
      <c r="J2" s="19"/>
      <c r="K2" s="19"/>
    </row>
    <row r="3" spans="1:21" s="17" customFormat="1" ht="14.4">
      <c r="A3" s="10" t="s">
        <v>328</v>
      </c>
    </row>
    <row r="4" spans="1:21" s="17" customFormat="1">
      <c r="A4" s="80"/>
      <c r="B4" s="438" t="s">
        <v>329</v>
      </c>
      <c r="C4" s="438"/>
      <c r="D4" s="437" t="s">
        <v>130</v>
      </c>
      <c r="E4" s="437"/>
      <c r="F4" s="437" t="s">
        <v>131</v>
      </c>
      <c r="G4" s="437"/>
      <c r="H4" s="437" t="s">
        <v>132</v>
      </c>
      <c r="I4" s="437"/>
      <c r="J4" s="437" t="s">
        <v>133</v>
      </c>
      <c r="K4" s="437"/>
    </row>
    <row r="5" spans="1:21">
      <c r="B5" s="149" t="s">
        <v>8</v>
      </c>
      <c r="C5" s="149" t="s">
        <v>9</v>
      </c>
      <c r="D5" s="149" t="s">
        <v>8</v>
      </c>
      <c r="E5" s="149" t="s">
        <v>9</v>
      </c>
      <c r="F5" s="149" t="s">
        <v>8</v>
      </c>
      <c r="G5" s="149" t="s">
        <v>9</v>
      </c>
      <c r="H5" s="149" t="s">
        <v>8</v>
      </c>
      <c r="I5" s="149" t="s">
        <v>9</v>
      </c>
      <c r="J5" s="149" t="s">
        <v>8</v>
      </c>
      <c r="K5" s="149" t="s">
        <v>9</v>
      </c>
      <c r="U5" s="18"/>
    </row>
    <row r="6" spans="1:21" ht="14.4">
      <c r="A6" s="87" t="s">
        <v>17</v>
      </c>
      <c r="B6" s="103">
        <v>606.15381418851598</v>
      </c>
      <c r="C6" s="234">
        <v>5.6833107828147975</v>
      </c>
      <c r="D6" s="41">
        <v>422.47844999999995</v>
      </c>
      <c r="E6" s="59">
        <v>11.586839196056454</v>
      </c>
      <c r="F6" s="41">
        <v>546.88895000000002</v>
      </c>
      <c r="G6" s="59">
        <v>8.7834252065768563</v>
      </c>
      <c r="H6" s="41">
        <v>676.21921600000007</v>
      </c>
      <c r="I6" s="59">
        <v>3.8453316254370091</v>
      </c>
      <c r="J6" s="41">
        <v>748.84355600000004</v>
      </c>
      <c r="K6" s="59">
        <v>5.5381203418981713</v>
      </c>
      <c r="M6" s="128"/>
      <c r="U6" s="18"/>
    </row>
    <row r="7" spans="1:21" ht="14.4">
      <c r="A7" s="63" t="s">
        <v>92</v>
      </c>
      <c r="B7" s="103">
        <v>571.82842239298623</v>
      </c>
      <c r="C7" s="234">
        <v>2.397588186914954</v>
      </c>
      <c r="D7" s="41">
        <v>410.326166</v>
      </c>
      <c r="E7" s="59">
        <v>5.8530041842216631</v>
      </c>
      <c r="F7" s="41">
        <v>512.96192600000006</v>
      </c>
      <c r="G7" s="59">
        <v>3.3488164339906907</v>
      </c>
      <c r="H7" s="41">
        <v>636.36393399999997</v>
      </c>
      <c r="I7" s="59">
        <v>3.1388767711007595</v>
      </c>
      <c r="J7" s="41">
        <v>709.26332799999989</v>
      </c>
      <c r="K7" s="59">
        <v>3.9654699435897647</v>
      </c>
      <c r="M7" s="128"/>
      <c r="U7" s="18"/>
    </row>
    <row r="8" spans="1:21" ht="14.4">
      <c r="A8" s="63" t="s">
        <v>22</v>
      </c>
      <c r="B8" s="103">
        <v>556.9873266588163</v>
      </c>
      <c r="C8" s="234">
        <v>3.0894792635571084</v>
      </c>
      <c r="D8" s="41">
        <v>418.87755400000003</v>
      </c>
      <c r="E8" s="59">
        <v>6.4909588017138091</v>
      </c>
      <c r="F8" s="41">
        <v>506.17932000000002</v>
      </c>
      <c r="G8" s="59">
        <v>3.2340599633123559</v>
      </c>
      <c r="H8" s="41">
        <v>612.30086599999993</v>
      </c>
      <c r="I8" s="59">
        <v>3.7806549380439369</v>
      </c>
      <c r="J8" s="41">
        <v>677.82398000000012</v>
      </c>
      <c r="K8" s="59">
        <v>4.697640036041534</v>
      </c>
      <c r="M8" s="128"/>
      <c r="U8" s="18"/>
    </row>
    <row r="9" spans="1:21" ht="14.4">
      <c r="A9" s="63" t="s">
        <v>198</v>
      </c>
      <c r="B9" s="103">
        <v>545.39615590647213</v>
      </c>
      <c r="C9" s="234">
        <v>2.2499134873396289</v>
      </c>
      <c r="D9" s="41">
        <v>393.54521</v>
      </c>
      <c r="E9" s="59">
        <v>5.2278196071727976</v>
      </c>
      <c r="F9" s="41">
        <v>491.02058599999998</v>
      </c>
      <c r="G9" s="59">
        <v>2.8860226703191589</v>
      </c>
      <c r="H9" s="41">
        <v>604.276746</v>
      </c>
      <c r="I9" s="59">
        <v>2.4016483160000721</v>
      </c>
      <c r="J9" s="41">
        <v>680.88027999999997</v>
      </c>
      <c r="K9" s="59">
        <v>4.6385957845687606</v>
      </c>
      <c r="M9" s="128"/>
      <c r="U9" s="18"/>
    </row>
    <row r="10" spans="1:21" ht="14.4">
      <c r="A10" s="63" t="s">
        <v>27</v>
      </c>
      <c r="B10" s="103">
        <v>531.35349275688759</v>
      </c>
      <c r="C10" s="234">
        <v>4.3371182689539314</v>
      </c>
      <c r="D10" s="41">
        <v>357.59328800000003</v>
      </c>
      <c r="E10" s="59">
        <v>7.1861698635896545</v>
      </c>
      <c r="F10" s="41">
        <v>466.84331000000003</v>
      </c>
      <c r="G10" s="59">
        <v>5.7485998662787505</v>
      </c>
      <c r="H10" s="41">
        <v>599.97230000000002</v>
      </c>
      <c r="I10" s="59">
        <v>5.5508924651005414</v>
      </c>
      <c r="J10" s="41">
        <v>683.94287399999996</v>
      </c>
      <c r="K10" s="59">
        <v>5.8161508458306042</v>
      </c>
      <c r="M10" s="128"/>
      <c r="U10" s="18"/>
    </row>
    <row r="11" spans="1:21" ht="14.4">
      <c r="A11" s="63" t="s">
        <v>37</v>
      </c>
      <c r="B11" s="103">
        <v>530.63747407512381</v>
      </c>
      <c r="C11" s="234">
        <v>3.1587576151205745</v>
      </c>
      <c r="D11" s="41">
        <v>367.26027200000004</v>
      </c>
      <c r="E11" s="59">
        <v>6.7478611725563855</v>
      </c>
      <c r="F11" s="41">
        <v>469.51537399999995</v>
      </c>
      <c r="G11" s="59">
        <v>3.7477703732147276</v>
      </c>
      <c r="H11" s="41">
        <v>595.5521</v>
      </c>
      <c r="I11" s="59">
        <v>2.9718117022684654</v>
      </c>
      <c r="J11" s="41">
        <v>679.23513000000003</v>
      </c>
      <c r="K11" s="59">
        <v>5.0602365615699956</v>
      </c>
      <c r="M11" s="128"/>
      <c r="U11" s="18"/>
    </row>
    <row r="12" spans="1:21" ht="14.4">
      <c r="A12" s="238" t="s">
        <v>29</v>
      </c>
      <c r="B12" s="103">
        <v>524.95890894643071</v>
      </c>
      <c r="C12" s="234">
        <v>3.5358759910274613</v>
      </c>
      <c r="D12" s="41">
        <v>374.33649800000001</v>
      </c>
      <c r="E12" s="59">
        <v>6.9922050466039574</v>
      </c>
      <c r="F12" s="41">
        <v>466.6103</v>
      </c>
      <c r="G12" s="59">
        <v>4.9063217372426946</v>
      </c>
      <c r="H12" s="41">
        <v>586.92428199999995</v>
      </c>
      <c r="I12" s="59">
        <v>3.4555199011326927</v>
      </c>
      <c r="J12" s="41">
        <v>662.17482800000005</v>
      </c>
      <c r="K12" s="59">
        <v>4.8201414013515249</v>
      </c>
      <c r="M12" s="128"/>
      <c r="U12" s="18"/>
    </row>
    <row r="13" spans="1:21" ht="14.4">
      <c r="A13" s="63" t="s">
        <v>35</v>
      </c>
      <c r="B13" s="103">
        <v>521.30983115887068</v>
      </c>
      <c r="C13" s="234">
        <v>2.938442370419597</v>
      </c>
      <c r="D13" s="41">
        <v>351.86394800000005</v>
      </c>
      <c r="E13" s="59">
        <v>5.6769701210085488</v>
      </c>
      <c r="F13" s="41">
        <v>454.72952800000002</v>
      </c>
      <c r="G13" s="59">
        <v>4.5206023404048796</v>
      </c>
      <c r="H13" s="41">
        <v>590.80258600000002</v>
      </c>
      <c r="I13" s="59">
        <v>2.9233700491445922</v>
      </c>
      <c r="J13" s="41">
        <v>676.0075599999999</v>
      </c>
      <c r="K13" s="59">
        <v>5.6336213430288318</v>
      </c>
      <c r="M13" s="128"/>
      <c r="U13" s="18"/>
    </row>
    <row r="14" spans="1:21" ht="14.4">
      <c r="A14" s="63" t="s">
        <v>38</v>
      </c>
      <c r="B14" s="103">
        <v>520.15124050124007</v>
      </c>
      <c r="C14" s="234">
        <v>3.162435305323545</v>
      </c>
      <c r="D14" s="41">
        <v>354.151118</v>
      </c>
      <c r="E14" s="59">
        <v>7.2579900085116122</v>
      </c>
      <c r="F14" s="41">
        <v>457.96213999999998</v>
      </c>
      <c r="G14" s="59">
        <v>5.3209693813214241</v>
      </c>
      <c r="H14" s="41">
        <v>587.19053599999995</v>
      </c>
      <c r="I14" s="59">
        <v>2.7453242713776902</v>
      </c>
      <c r="J14" s="41">
        <v>665.50575200000003</v>
      </c>
      <c r="K14" s="59">
        <v>3.3190785993094472</v>
      </c>
      <c r="M14" s="128"/>
      <c r="U14" s="18"/>
    </row>
    <row r="15" spans="1:21" ht="14.4">
      <c r="A15" s="89" t="s">
        <v>45</v>
      </c>
      <c r="B15" s="244">
        <v>513.39548755012493</v>
      </c>
      <c r="C15" s="245">
        <v>3.8657710876634632</v>
      </c>
      <c r="D15" s="76">
        <v>348.73318800000004</v>
      </c>
      <c r="E15" s="84">
        <v>6.6309845535338683</v>
      </c>
      <c r="F15" s="76">
        <v>448.74265200000002</v>
      </c>
      <c r="G15" s="84">
        <v>5.0040085852967939</v>
      </c>
      <c r="H15" s="76">
        <v>581.35576000000003</v>
      </c>
      <c r="I15" s="84">
        <v>4.5266233675235563</v>
      </c>
      <c r="J15" s="76">
        <v>663.72728799999993</v>
      </c>
      <c r="K15" s="84">
        <v>4.6585525848082749</v>
      </c>
      <c r="M15" s="128"/>
      <c r="U15" s="18"/>
    </row>
    <row r="16" spans="1:21">
      <c r="C16" s="18"/>
      <c r="D16" s="18"/>
      <c r="H16" s="17"/>
      <c r="U16" s="18"/>
    </row>
    <row r="17" spans="3:21">
      <c r="C17" s="18"/>
      <c r="D17" s="18"/>
      <c r="H17" s="17"/>
      <c r="U17" s="18"/>
    </row>
    <row r="18" spans="3:21">
      <c r="N18" s="314"/>
    </row>
    <row r="19" spans="3:21" ht="14.4">
      <c r="O19" s="1"/>
      <c r="P19" s="210"/>
    </row>
    <row r="20" spans="3:21" ht="14.4">
      <c r="O20" s="1"/>
      <c r="P20" s="82"/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J4:K4"/>
    <mergeCell ref="B4:C4"/>
    <mergeCell ref="D4:E4"/>
    <mergeCell ref="F4:G4"/>
    <mergeCell ref="H4:I4"/>
  </mergeCells>
  <conditionalFormatting sqref="E6:E7">
    <cfRule type="expression" dxfId="1" priority="1">
      <formula>#REF!=2</formula>
    </cfRule>
  </conditionalFormatting>
  <conditionalFormatting sqref="P19:P20">
    <cfRule type="expression" dxfId="0" priority="2">
      <formula>#REF!=2</formula>
    </cfRule>
  </conditionalFormatting>
  <hyperlinks>
    <hyperlink ref="A1" location="'Table of Contents'!A1" display="Table of Contents" xr:uid="{EACA6FBD-7221-4DC0-8ED1-762BD5C7B28C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B359-9F33-4A12-8C9D-F89999D7B631}">
  <dimension ref="A1:AB19"/>
  <sheetViews>
    <sheetView zoomScaleNormal="100" zoomScalePageLayoutView="115" workbookViewId="0"/>
  </sheetViews>
  <sheetFormatPr defaultColWidth="14.33203125" defaultRowHeight="13.2"/>
  <cols>
    <col min="1" max="1" width="12.6640625" style="18" bestFit="1" customWidth="1"/>
    <col min="2" max="2" width="12.6640625" style="24" customWidth="1"/>
    <col min="3" max="4" width="12.6640625" style="21" customWidth="1"/>
    <col min="5" max="16" width="12.6640625" style="18" customWidth="1"/>
    <col min="17" max="17" width="12.6640625" style="17" customWidth="1"/>
    <col min="18" max="19" width="12.6640625" style="18" customWidth="1"/>
    <col min="20" max="28" width="8.88671875" style="18" customWidth="1"/>
    <col min="29" max="16384" width="14.33203125" style="18"/>
  </cols>
  <sheetData>
    <row r="1" spans="1:28" s="17" customFormat="1" ht="22.5" customHeight="1">
      <c r="A1" s="12" t="s">
        <v>0</v>
      </c>
      <c r="B1" s="22"/>
      <c r="D1" s="256"/>
    </row>
    <row r="2" spans="1:28" s="17" customFormat="1" ht="22.5" customHeight="1">
      <c r="B2" s="22"/>
      <c r="D2" s="256"/>
    </row>
    <row r="3" spans="1:28" ht="14.4">
      <c r="A3" s="10" t="s">
        <v>330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Q3" s="18"/>
    </row>
    <row r="4" spans="1:28" ht="14.4">
      <c r="A4" s="422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</row>
    <row r="5" spans="1:28" ht="28.8">
      <c r="A5" s="423"/>
      <c r="B5" s="90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4" t="s">
        <v>11</v>
      </c>
      <c r="I5" s="58" t="s">
        <v>12</v>
      </c>
      <c r="J5" s="125" t="s">
        <v>13</v>
      </c>
      <c r="K5" s="126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6" t="s">
        <v>14</v>
      </c>
      <c r="R5" s="58" t="s">
        <v>15</v>
      </c>
      <c r="S5" s="122" t="s">
        <v>16</v>
      </c>
    </row>
    <row r="6" spans="1:28" ht="14.4">
      <c r="A6" s="205" t="s">
        <v>130</v>
      </c>
      <c r="B6" s="266">
        <v>374.33649800000001</v>
      </c>
      <c r="C6" s="267">
        <v>6.9922050466039574</v>
      </c>
      <c r="D6" s="264">
        <v>375.54468600000001</v>
      </c>
      <c r="E6" s="265">
        <v>8.687466414641575</v>
      </c>
      <c r="F6" s="264">
        <v>387.41657000000004</v>
      </c>
      <c r="G6" s="315">
        <v>10.296064408317372</v>
      </c>
      <c r="H6" s="268">
        <v>1.2081880000000069</v>
      </c>
      <c r="I6" s="141">
        <v>11.151816180303511</v>
      </c>
      <c r="J6" s="141">
        <v>-20.648970075605906</v>
      </c>
      <c r="K6" s="141">
        <v>23.06534607560592</v>
      </c>
      <c r="L6" s="141">
        <v>0.10834002107512541</v>
      </c>
      <c r="M6" s="269" t="s">
        <v>26</v>
      </c>
      <c r="N6" s="270">
        <v>13.08007200000003</v>
      </c>
      <c r="O6" s="41">
        <v>12.445877779970909</v>
      </c>
      <c r="P6" s="41">
        <v>-11.313400204730272</v>
      </c>
      <c r="Q6" s="41">
        <v>37.473544204730331</v>
      </c>
      <c r="R6" s="41">
        <v>1.0509561664706146</v>
      </c>
      <c r="S6" s="1" t="s">
        <v>26</v>
      </c>
    </row>
    <row r="7" spans="1:28" ht="14.4">
      <c r="A7" s="205" t="s">
        <v>131</v>
      </c>
      <c r="B7" s="141">
        <v>466.6103</v>
      </c>
      <c r="C7" s="273">
        <v>4.9063217372426946</v>
      </c>
      <c r="D7" s="271">
        <v>469.89855</v>
      </c>
      <c r="E7" s="272">
        <v>4.2415924926753421</v>
      </c>
      <c r="F7" s="271">
        <v>481.77783799999997</v>
      </c>
      <c r="G7" s="316">
        <v>3.7035707014561003</v>
      </c>
      <c r="H7" s="268">
        <v>3.288250000000005</v>
      </c>
      <c r="I7" s="141">
        <v>6.4856071314303332</v>
      </c>
      <c r="J7" s="141">
        <v>-9.4233063954795799</v>
      </c>
      <c r="K7" s="141">
        <v>15.99980639547959</v>
      </c>
      <c r="L7" s="141">
        <v>0.50700727524252853</v>
      </c>
      <c r="M7" s="269" t="s">
        <v>26</v>
      </c>
      <c r="N7" s="270">
        <v>15.167537999999979</v>
      </c>
      <c r="O7" s="41">
        <v>6.1472293702142107</v>
      </c>
      <c r="P7" s="41">
        <v>3.1191898296732887</v>
      </c>
      <c r="Q7" s="41">
        <v>27.215886170326669</v>
      </c>
      <c r="R7" s="41">
        <v>2.4673779171951478</v>
      </c>
      <c r="S7" s="55" t="s">
        <v>18</v>
      </c>
    </row>
    <row r="8" spans="1:28" ht="14.4">
      <c r="A8" s="205" t="s">
        <v>132</v>
      </c>
      <c r="B8" s="141">
        <v>586.92428199999995</v>
      </c>
      <c r="C8" s="273">
        <v>3.4555199011326927</v>
      </c>
      <c r="D8" s="271">
        <v>582.12443400000006</v>
      </c>
      <c r="E8" s="272">
        <v>3.4434242221233817</v>
      </c>
      <c r="F8" s="271">
        <v>584.91618799999992</v>
      </c>
      <c r="G8" s="316">
        <v>2.5421484197552151</v>
      </c>
      <c r="H8" s="268">
        <v>-4.7998479999998835</v>
      </c>
      <c r="I8" s="141">
        <v>4.8782976703590064</v>
      </c>
      <c r="J8" s="141">
        <v>-14.361135739769184</v>
      </c>
      <c r="K8" s="141">
        <v>4.7614397397694166</v>
      </c>
      <c r="L8" s="141">
        <v>-0.98391863808643942</v>
      </c>
      <c r="M8" s="269" t="s">
        <v>26</v>
      </c>
      <c r="N8" s="270">
        <v>-2.0080940000000282</v>
      </c>
      <c r="O8" s="41">
        <v>4.2898876879456918</v>
      </c>
      <c r="P8" s="41">
        <v>-10.416119366095385</v>
      </c>
      <c r="Q8" s="41">
        <v>6.3999313660953288</v>
      </c>
      <c r="R8" s="41">
        <v>-0.46809943431447942</v>
      </c>
      <c r="S8" s="1" t="s">
        <v>26</v>
      </c>
    </row>
    <row r="9" spans="1:28" ht="14.4">
      <c r="A9" s="274" t="s">
        <v>133</v>
      </c>
      <c r="B9" s="277">
        <v>662.17482800000005</v>
      </c>
      <c r="C9" s="278">
        <v>4.8201414013515249</v>
      </c>
      <c r="D9" s="275">
        <v>649.49091199999998</v>
      </c>
      <c r="E9" s="276">
        <v>5.1950263721971224</v>
      </c>
      <c r="F9" s="275">
        <v>649.534132</v>
      </c>
      <c r="G9" s="317">
        <v>4.5839744253882682</v>
      </c>
      <c r="H9" s="279">
        <v>-12.683916000000067</v>
      </c>
      <c r="I9" s="277">
        <v>7.0867525804734175</v>
      </c>
      <c r="J9" s="277">
        <v>-26.573695825074253</v>
      </c>
      <c r="K9" s="277">
        <v>1.20586382507412</v>
      </c>
      <c r="L9" s="277">
        <v>-1.7898065236465108</v>
      </c>
      <c r="M9" s="318" t="s">
        <v>26</v>
      </c>
      <c r="N9" s="73">
        <v>-12.640696000000048</v>
      </c>
      <c r="O9" s="76">
        <v>6.6518106303198943</v>
      </c>
      <c r="P9" s="76">
        <v>-25.678005267407713</v>
      </c>
      <c r="Q9" s="76">
        <v>0.39661326740761815</v>
      </c>
      <c r="R9" s="76">
        <v>-1.9003391260692188</v>
      </c>
      <c r="S9" s="3" t="s">
        <v>26</v>
      </c>
    </row>
    <row r="16" spans="1:28"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8:28"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8:28"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8:28"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N4:S4"/>
    <mergeCell ref="A4:A5"/>
    <mergeCell ref="B4:C4"/>
    <mergeCell ref="D4:E4"/>
    <mergeCell ref="F4:G4"/>
    <mergeCell ref="H4:M4"/>
  </mergeCells>
  <hyperlinks>
    <hyperlink ref="A1" location="'Table of Contents'!A1" display="Table of Contents" xr:uid="{33F6DA88-00B0-4394-A033-88A4661CC285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CD20-F752-4CF1-A1A9-76174AC82F7F}">
  <dimension ref="A1:S16"/>
  <sheetViews>
    <sheetView zoomScaleNormal="100" zoomScalePageLayoutView="115" workbookViewId="0"/>
  </sheetViews>
  <sheetFormatPr defaultColWidth="14.33203125" defaultRowHeight="13.2"/>
  <cols>
    <col min="1" max="1" width="14.109375" style="18" bestFit="1" customWidth="1"/>
    <col min="2" max="3" width="12.6640625" style="18" customWidth="1"/>
    <col min="4" max="5" width="12.6640625" style="21" customWidth="1"/>
    <col min="6" max="11" width="12.6640625" style="18" customWidth="1"/>
    <col min="12" max="18" width="13.5546875" style="18" customWidth="1"/>
    <col min="19" max="19" width="13.5546875" style="17" customWidth="1"/>
    <col min="20" max="22" width="13.5546875" style="18" customWidth="1"/>
    <col min="23" max="16384" width="14.33203125" style="18"/>
  </cols>
  <sheetData>
    <row r="1" spans="1:19" s="17" customFormat="1" ht="22.5" customHeight="1">
      <c r="A1" s="12" t="s">
        <v>0</v>
      </c>
      <c r="D1" s="256"/>
    </row>
    <row r="2" spans="1:19" s="17" customFormat="1" ht="22.5" customHeight="1">
      <c r="A2" s="12"/>
      <c r="D2" s="256"/>
    </row>
    <row r="3" spans="1:19" ht="14.4">
      <c r="A3" s="10" t="s">
        <v>331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S3" s="18"/>
    </row>
    <row r="4" spans="1:19" ht="14.4">
      <c r="A4"/>
      <c r="B4" s="410" t="s">
        <v>100</v>
      </c>
      <c r="C4" s="410"/>
      <c r="D4" s="410" t="s">
        <v>101</v>
      </c>
      <c r="E4" s="410"/>
      <c r="F4" s="424" t="s">
        <v>102</v>
      </c>
      <c r="G4" s="410"/>
      <c r="H4" s="410"/>
      <c r="I4" s="410"/>
      <c r="J4" s="410"/>
      <c r="K4" s="410"/>
      <c r="M4" s="50"/>
      <c r="N4" s="50"/>
      <c r="S4" s="18"/>
    </row>
    <row r="5" spans="1:19" ht="28.8">
      <c r="A5"/>
      <c r="B5" s="58" t="s">
        <v>8</v>
      </c>
      <c r="C5" s="58" t="s">
        <v>9</v>
      </c>
      <c r="D5" s="58" t="s">
        <v>8</v>
      </c>
      <c r="E5" s="58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  <c r="M5" s="50"/>
      <c r="N5" s="50"/>
      <c r="S5" s="18"/>
    </row>
    <row r="6" spans="1:19" ht="14.4">
      <c r="A6" s="49" t="s">
        <v>130</v>
      </c>
      <c r="B6" s="319">
        <v>372.77024800000004</v>
      </c>
      <c r="C6" s="320">
        <v>10.589590398851797</v>
      </c>
      <c r="D6" s="319">
        <v>376.936058</v>
      </c>
      <c r="E6" s="320">
        <v>8.9792795577654321</v>
      </c>
      <c r="F6" s="280">
        <v>-4.1658100000000218</v>
      </c>
      <c r="G6" s="65">
        <v>11.204136156794499</v>
      </c>
      <c r="H6" s="65">
        <v>-26.125513345200254</v>
      </c>
      <c r="I6" s="65">
        <v>17.79389334520021</v>
      </c>
      <c r="J6" s="41">
        <v>-0.37181001209751979</v>
      </c>
      <c r="K6" s="1" t="s">
        <v>26</v>
      </c>
      <c r="S6" s="18"/>
    </row>
    <row r="7" spans="1:19" ht="14.4">
      <c r="A7" s="49" t="s">
        <v>131</v>
      </c>
      <c r="B7" s="207">
        <v>469.33270199999998</v>
      </c>
      <c r="C7" s="321">
        <v>6.5693842750484661</v>
      </c>
      <c r="D7" s="207">
        <v>463.77344999999997</v>
      </c>
      <c r="E7" s="321">
        <v>6.9602581899121967</v>
      </c>
      <c r="F7" s="280">
        <v>5.5592519999999581</v>
      </c>
      <c r="G7" s="65">
        <v>7.4422261829693097</v>
      </c>
      <c r="H7" s="65">
        <v>-9.0272432834208853</v>
      </c>
      <c r="I7" s="65">
        <v>20.145747283420803</v>
      </c>
      <c r="J7" s="41">
        <v>0.74698777802825655</v>
      </c>
      <c r="K7" s="1" t="s">
        <v>26</v>
      </c>
      <c r="S7" s="18"/>
    </row>
    <row r="8" spans="1:19" ht="14.4">
      <c r="A8" s="49" t="s">
        <v>132</v>
      </c>
      <c r="B8" s="207">
        <v>593.82600000000002</v>
      </c>
      <c r="C8" s="321">
        <v>4.246497990143232</v>
      </c>
      <c r="D8" s="207">
        <v>579.93891199999996</v>
      </c>
      <c r="E8" s="321">
        <v>5.8116493288742159</v>
      </c>
      <c r="F8" s="280">
        <v>13.887088000000062</v>
      </c>
      <c r="G8" s="65">
        <v>6.4526303929866096</v>
      </c>
      <c r="H8" s="65">
        <v>1.2401648241977732</v>
      </c>
      <c r="I8" s="65">
        <v>26.534011175802352</v>
      </c>
      <c r="J8" s="41">
        <v>2.1521592210045064</v>
      </c>
      <c r="K8" s="55" t="s">
        <v>18</v>
      </c>
      <c r="S8" s="18"/>
    </row>
    <row r="9" spans="1:19" ht="14.4">
      <c r="A9" s="206" t="s">
        <v>133</v>
      </c>
      <c r="B9" s="217">
        <v>669.07136000000003</v>
      </c>
      <c r="C9" s="322">
        <v>7.4490496128923445</v>
      </c>
      <c r="D9" s="217">
        <v>652.97081199999991</v>
      </c>
      <c r="E9" s="322">
        <v>4.9813921379393697</v>
      </c>
      <c r="F9" s="150">
        <v>16.100548000000003</v>
      </c>
      <c r="G9" s="68">
        <v>8.8228189728440096</v>
      </c>
      <c r="H9" s="68">
        <v>-1.1918594288909254</v>
      </c>
      <c r="I9" s="68">
        <v>33.392955428890929</v>
      </c>
      <c r="J9" s="76">
        <v>1.8248757057757061</v>
      </c>
      <c r="K9" s="3" t="s">
        <v>26</v>
      </c>
      <c r="S9" s="18"/>
    </row>
    <row r="10" spans="1:19">
      <c r="D10" s="18"/>
      <c r="E10" s="18"/>
      <c r="H10" s="17"/>
      <c r="S10" s="18"/>
    </row>
    <row r="11" spans="1:19">
      <c r="D11" s="18"/>
      <c r="E11" s="18"/>
      <c r="H11" s="17"/>
      <c r="S11" s="18"/>
    </row>
    <row r="12" spans="1:19">
      <c r="D12" s="18"/>
      <c r="E12" s="18"/>
      <c r="H12" s="17"/>
      <c r="S12" s="18"/>
    </row>
    <row r="16" spans="1:19">
      <c r="M16" s="156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4:E4"/>
    <mergeCell ref="F4:K4"/>
    <mergeCell ref="B4:C4"/>
  </mergeCells>
  <hyperlinks>
    <hyperlink ref="A1" location="'Table of Contents'!A1" display="Table of Contents" xr:uid="{15FEAA4C-20EE-4E38-B7C0-A3B6195F5979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4D6D-84DA-4435-ABE0-95004897567C}">
  <dimension ref="A1:AT59"/>
  <sheetViews>
    <sheetView zoomScaleNormal="100" zoomScalePageLayoutView="115" workbookViewId="0"/>
  </sheetViews>
  <sheetFormatPr defaultColWidth="14.33203125" defaultRowHeight="13.2"/>
  <cols>
    <col min="1" max="1" width="13.33203125" style="18" bestFit="1" customWidth="1"/>
    <col min="2" max="3" width="12.6640625" style="18" customWidth="1"/>
    <col min="4" max="5" width="12.6640625" style="21" customWidth="1"/>
    <col min="6" max="17" width="12.6640625" style="18" customWidth="1"/>
    <col min="18" max="18" width="12.6640625" style="17" customWidth="1"/>
    <col min="19" max="19" width="12.6640625" style="18" customWidth="1"/>
    <col min="20" max="29" width="8.88671875" style="18" customWidth="1"/>
    <col min="30" max="16384" width="14.33203125" style="18"/>
  </cols>
  <sheetData>
    <row r="1" spans="1:46" s="17" customFormat="1" ht="22.5" customHeight="1">
      <c r="A1" s="12" t="s">
        <v>0</v>
      </c>
      <c r="D1" s="256"/>
    </row>
    <row r="2" spans="1:46" s="17" customFormat="1" ht="22.5" customHeight="1">
      <c r="D2" s="256"/>
    </row>
    <row r="3" spans="1:46" ht="14.4">
      <c r="A3" s="10" t="s">
        <v>332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R3" s="18"/>
    </row>
    <row r="4" spans="1:46" ht="14.4">
      <c r="A4" s="449"/>
      <c r="B4" s="415" t="s">
        <v>282</v>
      </c>
      <c r="C4" s="415"/>
      <c r="D4" s="415" t="s">
        <v>283</v>
      </c>
      <c r="E4" s="415"/>
      <c r="F4" s="415" t="s">
        <v>284</v>
      </c>
      <c r="G4" s="415"/>
      <c r="H4" s="410" t="s">
        <v>285</v>
      </c>
      <c r="I4" s="410"/>
      <c r="J4" s="410"/>
      <c r="K4" s="410"/>
      <c r="L4" s="410"/>
      <c r="M4" s="410"/>
      <c r="N4" s="410" t="s">
        <v>286</v>
      </c>
      <c r="O4" s="410"/>
      <c r="P4" s="410"/>
      <c r="Q4" s="410"/>
      <c r="R4" s="410"/>
      <c r="S4" s="410"/>
      <c r="AG4" s="17"/>
    </row>
    <row r="5" spans="1:46" ht="28.8">
      <c r="A5" s="449"/>
      <c r="B5" s="90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4" t="s">
        <v>11</v>
      </c>
      <c r="I5" s="58" t="s">
        <v>12</v>
      </c>
      <c r="J5" s="125" t="s">
        <v>13</v>
      </c>
      <c r="K5" s="126" t="s">
        <v>14</v>
      </c>
      <c r="L5" s="58" t="s">
        <v>15</v>
      </c>
      <c r="M5" s="122" t="s">
        <v>16</v>
      </c>
      <c r="N5" s="94" t="s">
        <v>11</v>
      </c>
      <c r="O5" s="58" t="s">
        <v>12</v>
      </c>
      <c r="P5" s="125" t="s">
        <v>13</v>
      </c>
      <c r="Q5" s="126" t="s">
        <v>14</v>
      </c>
      <c r="R5" s="58" t="s">
        <v>15</v>
      </c>
      <c r="S5" s="122" t="s">
        <v>16</v>
      </c>
      <c r="AB5" s="282"/>
      <c r="AC5" s="282"/>
      <c r="AD5" s="282"/>
      <c r="AE5" s="282"/>
      <c r="AF5" s="282"/>
      <c r="AG5" s="283"/>
      <c r="AH5" s="282"/>
      <c r="AI5" s="282"/>
      <c r="AJ5" s="282"/>
    </row>
    <row r="6" spans="1:46" ht="14.4">
      <c r="A6" s="49" t="s">
        <v>130</v>
      </c>
      <c r="B6" s="266">
        <v>438.12550199999998</v>
      </c>
      <c r="C6" s="267">
        <v>11.048405435988256</v>
      </c>
      <c r="D6" s="266">
        <v>381.30245200000002</v>
      </c>
      <c r="E6" s="267">
        <v>10.566525037766873</v>
      </c>
      <c r="F6" s="266">
        <v>328.22939000000002</v>
      </c>
      <c r="G6" s="323">
        <v>12.675763810172157</v>
      </c>
      <c r="H6" s="268">
        <v>-56.823049999999967</v>
      </c>
      <c r="I6" s="141">
        <v>13.492403940426664</v>
      </c>
      <c r="J6" s="141">
        <v>-87.064960994019998</v>
      </c>
      <c r="K6" s="141">
        <v>-26.581139005979939</v>
      </c>
      <c r="L6" s="141">
        <v>-4.2114844953421304</v>
      </c>
      <c r="M6" s="55" t="s">
        <v>18</v>
      </c>
      <c r="N6" s="268">
        <v>-109.89611199999996</v>
      </c>
      <c r="O6" s="141">
        <v>16.633761621881106</v>
      </c>
      <c r="P6" s="141">
        <v>-147.1790706696147</v>
      </c>
      <c r="Q6" s="141">
        <v>-72.613153330385202</v>
      </c>
      <c r="R6" s="141">
        <v>-6.6068105638495886</v>
      </c>
      <c r="S6" s="55" t="s">
        <v>18</v>
      </c>
      <c r="AB6" s="282"/>
      <c r="AC6" s="282"/>
      <c r="AD6" s="282"/>
      <c r="AE6" s="282"/>
      <c r="AF6" s="282"/>
      <c r="AG6" s="283"/>
      <c r="AH6" s="282"/>
      <c r="AI6" s="282"/>
      <c r="AJ6" s="282"/>
    </row>
    <row r="7" spans="1:46" ht="14.4">
      <c r="A7" s="49" t="s">
        <v>131</v>
      </c>
      <c r="B7" s="141">
        <v>518.56071399999996</v>
      </c>
      <c r="C7" s="273">
        <v>4.9087235878521005</v>
      </c>
      <c r="D7" s="141">
        <v>463.143506</v>
      </c>
      <c r="E7" s="273">
        <v>6.9978378516314494</v>
      </c>
      <c r="F7" s="141">
        <v>400.32836399999997</v>
      </c>
      <c r="G7" s="324">
        <v>10.465440943455562</v>
      </c>
      <c r="H7" s="268">
        <v>-55.41720799999996</v>
      </c>
      <c r="I7" s="141">
        <v>7.3761421743329851</v>
      </c>
      <c r="J7" s="141">
        <v>-71.950113188751772</v>
      </c>
      <c r="K7" s="141">
        <v>-38.884302811248141</v>
      </c>
      <c r="L7" s="141">
        <v>-7.5130341430832388</v>
      </c>
      <c r="M7" s="55" t="s">
        <v>18</v>
      </c>
      <c r="N7" s="268">
        <v>-118.23235</v>
      </c>
      <c r="O7" s="141">
        <v>11.442110893683893</v>
      </c>
      <c r="P7" s="141">
        <v>-143.87872856666132</v>
      </c>
      <c r="Q7" s="141">
        <v>-92.585971433338671</v>
      </c>
      <c r="R7" s="141">
        <v>-10.333088981445277</v>
      </c>
      <c r="S7" s="55" t="s">
        <v>18</v>
      </c>
      <c r="AB7" s="282"/>
      <c r="AC7" s="282"/>
      <c r="AD7" s="282"/>
      <c r="AE7" s="282"/>
      <c r="AF7" s="282"/>
      <c r="AG7" s="283"/>
      <c r="AH7" s="282"/>
      <c r="AI7" s="282"/>
      <c r="AJ7" s="282"/>
    </row>
    <row r="8" spans="1:46" ht="14.4">
      <c r="A8" s="49" t="s">
        <v>132</v>
      </c>
      <c r="B8" s="141">
        <v>619.71862599999997</v>
      </c>
      <c r="C8" s="273">
        <v>3.7056916171527323</v>
      </c>
      <c r="D8" s="141">
        <v>571.85312199999987</v>
      </c>
      <c r="E8" s="273">
        <v>4.8853975967319538</v>
      </c>
      <c r="F8" s="141">
        <v>517.03815400000008</v>
      </c>
      <c r="G8" s="324">
        <v>6.68054793367698</v>
      </c>
      <c r="H8" s="268">
        <v>-47.865504000000101</v>
      </c>
      <c r="I8" s="141">
        <v>5.4760302606474083</v>
      </c>
      <c r="J8" s="141">
        <v>-60.139493162662419</v>
      </c>
      <c r="K8" s="141">
        <v>-35.591514837337783</v>
      </c>
      <c r="L8" s="141">
        <v>-8.7409129828915813</v>
      </c>
      <c r="M8" s="55" t="s">
        <v>18</v>
      </c>
      <c r="N8" s="268">
        <v>-102.6804719999999</v>
      </c>
      <c r="O8" s="141">
        <v>7.5521788498368823</v>
      </c>
      <c r="P8" s="141">
        <v>-119.60794627338466</v>
      </c>
      <c r="Q8" s="141">
        <v>-85.752997726615135</v>
      </c>
      <c r="R8" s="141">
        <v>-13.596138815252987</v>
      </c>
      <c r="S8" s="55" t="s">
        <v>18</v>
      </c>
      <c r="AB8" s="282"/>
      <c r="AC8" s="282"/>
      <c r="AD8" s="282"/>
      <c r="AE8" s="282"/>
      <c r="AF8" s="282"/>
      <c r="AG8" s="283"/>
      <c r="AH8" s="282"/>
      <c r="AI8" s="282"/>
      <c r="AJ8" s="282"/>
    </row>
    <row r="9" spans="1:46" ht="14.4">
      <c r="A9" s="206" t="s">
        <v>133</v>
      </c>
      <c r="B9" s="277">
        <v>686.211412</v>
      </c>
      <c r="C9" s="278">
        <v>5.9345360887860821</v>
      </c>
      <c r="D9" s="277">
        <v>641.48042000000009</v>
      </c>
      <c r="E9" s="278">
        <v>6.0519166104351081</v>
      </c>
      <c r="F9" s="277">
        <v>598.94387000000006</v>
      </c>
      <c r="G9" s="325">
        <v>10.745382348241556</v>
      </c>
      <c r="H9" s="279">
        <v>-44.730991999999901</v>
      </c>
      <c r="I9" s="277">
        <v>8.7989732630838677</v>
      </c>
      <c r="J9" s="277">
        <v>-64.453034671999063</v>
      </c>
      <c r="K9" s="277">
        <v>-25.008949328000739</v>
      </c>
      <c r="L9" s="277">
        <v>-5.0836604070237357</v>
      </c>
      <c r="M9" s="142" t="s">
        <v>18</v>
      </c>
      <c r="N9" s="279">
        <v>-87.267541999999935</v>
      </c>
      <c r="O9" s="277">
        <v>11.929213069164533</v>
      </c>
      <c r="P9" s="277">
        <v>-114.00571271140586</v>
      </c>
      <c r="Q9" s="277">
        <v>-60.529371288594</v>
      </c>
      <c r="R9" s="277">
        <v>-7.3154483446670264</v>
      </c>
      <c r="S9" s="79" t="s">
        <v>18</v>
      </c>
      <c r="AB9" s="282"/>
      <c r="AC9" s="282"/>
      <c r="AD9" s="282"/>
      <c r="AE9" s="282"/>
      <c r="AF9" s="282"/>
      <c r="AG9" s="283"/>
      <c r="AH9" s="282"/>
      <c r="AI9" s="282"/>
      <c r="AJ9" s="282"/>
    </row>
    <row r="10" spans="1:46">
      <c r="C10" s="282"/>
      <c r="D10" s="282"/>
      <c r="E10" s="282"/>
      <c r="F10" s="282"/>
      <c r="G10" s="282"/>
      <c r="H10" s="283"/>
      <c r="I10" s="282"/>
      <c r="J10" s="282"/>
      <c r="K10" s="282"/>
      <c r="L10" s="282"/>
      <c r="M10" s="282"/>
      <c r="N10" s="282"/>
      <c r="O10" s="282"/>
      <c r="R10" s="18"/>
      <c r="AB10" s="282"/>
      <c r="AC10" s="282"/>
      <c r="AD10" s="282"/>
      <c r="AE10" s="282"/>
      <c r="AF10" s="282"/>
      <c r="AG10" s="283"/>
      <c r="AH10" s="282"/>
      <c r="AI10" s="282"/>
      <c r="AJ10" s="282"/>
    </row>
    <row r="11" spans="1:46">
      <c r="M11" s="282"/>
      <c r="N11" s="282"/>
      <c r="O11" s="282"/>
      <c r="P11" s="282"/>
      <c r="Q11" s="282"/>
      <c r="R11" s="283"/>
      <c r="S11" s="282"/>
      <c r="T11" s="282"/>
      <c r="U11" s="282"/>
      <c r="V11" s="282"/>
      <c r="W11" s="282"/>
      <c r="X11" s="282"/>
      <c r="Y11" s="282"/>
      <c r="Z11" s="282"/>
      <c r="AL11" s="282"/>
      <c r="AM11" s="282"/>
      <c r="AN11" s="282"/>
      <c r="AO11" s="282"/>
      <c r="AP11" s="282"/>
      <c r="AQ11" s="283"/>
      <c r="AR11" s="282"/>
      <c r="AS11" s="282"/>
      <c r="AT11" s="282"/>
    </row>
    <row r="12" spans="1:46">
      <c r="M12" s="282"/>
      <c r="N12" s="282"/>
      <c r="O12" s="282"/>
      <c r="P12" s="282"/>
      <c r="Q12" s="282"/>
      <c r="R12" s="283"/>
      <c r="S12" s="282"/>
      <c r="T12" s="282"/>
      <c r="U12" s="282"/>
      <c r="V12" s="282"/>
      <c r="W12" s="282"/>
      <c r="X12" s="282"/>
      <c r="Y12" s="282"/>
      <c r="AL12" s="282"/>
      <c r="AM12" s="282"/>
      <c r="AN12" s="282"/>
      <c r="AO12" s="282"/>
      <c r="AP12" s="282"/>
      <c r="AQ12" s="283"/>
      <c r="AR12" s="282"/>
      <c r="AS12" s="282"/>
      <c r="AT12" s="282"/>
    </row>
    <row r="13" spans="1:46">
      <c r="L13" s="156"/>
      <c r="M13" s="282"/>
      <c r="N13" s="282"/>
      <c r="O13" s="282"/>
      <c r="P13" s="282"/>
      <c r="Q13" s="282"/>
      <c r="R13" s="283"/>
      <c r="S13" s="282"/>
      <c r="T13" s="282"/>
      <c r="U13" s="282"/>
      <c r="V13" s="282"/>
      <c r="W13" s="282"/>
      <c r="X13" s="282"/>
      <c r="Y13" s="282"/>
      <c r="AL13" s="282"/>
      <c r="AM13" s="282"/>
      <c r="AN13" s="282"/>
      <c r="AO13" s="282"/>
      <c r="AP13" s="282"/>
      <c r="AQ13" s="283"/>
      <c r="AR13" s="282"/>
      <c r="AS13" s="282"/>
      <c r="AT13" s="282"/>
    </row>
    <row r="14" spans="1:46">
      <c r="M14" s="282"/>
      <c r="N14" s="282"/>
      <c r="O14" s="282"/>
      <c r="P14" s="282"/>
      <c r="Q14" s="282"/>
      <c r="R14" s="283"/>
      <c r="S14" s="282"/>
      <c r="T14" s="282"/>
      <c r="U14" s="282"/>
      <c r="V14" s="282"/>
      <c r="W14" s="282"/>
      <c r="X14" s="282"/>
      <c r="Y14" s="282"/>
      <c r="AL14" s="282"/>
      <c r="AM14" s="282"/>
      <c r="AN14" s="282"/>
      <c r="AO14" s="282"/>
      <c r="AP14" s="282"/>
      <c r="AQ14" s="283"/>
      <c r="AR14" s="282"/>
      <c r="AS14" s="282"/>
      <c r="AT14" s="282"/>
    </row>
    <row r="15" spans="1:46">
      <c r="M15" s="282"/>
      <c r="N15" s="282"/>
      <c r="O15" s="282"/>
      <c r="P15" s="282"/>
      <c r="Q15" s="282"/>
      <c r="R15" s="283"/>
      <c r="S15" s="282"/>
      <c r="T15" s="282"/>
      <c r="U15" s="282"/>
      <c r="V15" s="282"/>
      <c r="W15" s="282"/>
      <c r="X15" s="282"/>
      <c r="Y15" s="282"/>
      <c r="AL15" s="282"/>
      <c r="AM15" s="282"/>
      <c r="AN15" s="282"/>
      <c r="AO15" s="282"/>
      <c r="AP15" s="282"/>
      <c r="AQ15" s="283"/>
      <c r="AR15" s="282"/>
      <c r="AS15" s="282"/>
      <c r="AT15" s="282"/>
    </row>
    <row r="16" spans="1:46">
      <c r="M16" s="282"/>
      <c r="N16" s="282"/>
      <c r="O16" s="282"/>
      <c r="P16" s="282"/>
      <c r="Q16" s="282"/>
      <c r="R16" s="283"/>
      <c r="S16" s="282"/>
      <c r="T16" s="282"/>
      <c r="U16" s="282"/>
      <c r="V16" s="282"/>
      <c r="W16" s="282"/>
      <c r="X16" s="282"/>
      <c r="Y16" s="282"/>
      <c r="AL16" s="282"/>
      <c r="AM16" s="282"/>
      <c r="AN16" s="282"/>
      <c r="AO16" s="282"/>
      <c r="AP16" s="282"/>
      <c r="AQ16" s="283"/>
      <c r="AR16" s="282"/>
      <c r="AS16" s="282"/>
      <c r="AT16" s="282"/>
    </row>
    <row r="17" spans="13:46">
      <c r="M17" s="282"/>
      <c r="N17" s="282"/>
      <c r="O17" s="282"/>
      <c r="P17" s="282"/>
      <c r="Q17" s="282"/>
      <c r="R17" s="283"/>
      <c r="S17" s="282"/>
      <c r="T17" s="282"/>
      <c r="U17" s="282"/>
      <c r="V17" s="282"/>
      <c r="W17" s="282"/>
      <c r="X17" s="282"/>
      <c r="Y17" s="282"/>
      <c r="Z17" s="282"/>
      <c r="AL17" s="282"/>
      <c r="AM17" s="282"/>
      <c r="AN17" s="282"/>
      <c r="AO17" s="282"/>
      <c r="AP17" s="282"/>
      <c r="AQ17" s="283"/>
      <c r="AR17" s="282"/>
      <c r="AS17" s="282"/>
      <c r="AT17" s="282"/>
    </row>
    <row r="18" spans="13:46">
      <c r="M18" s="282"/>
      <c r="N18" s="282"/>
      <c r="O18" s="282"/>
      <c r="P18" s="282"/>
      <c r="Q18" s="282"/>
      <c r="R18" s="283"/>
      <c r="S18" s="282"/>
      <c r="T18" s="282"/>
      <c r="U18" s="282"/>
      <c r="V18" s="282"/>
      <c r="W18" s="282"/>
      <c r="X18" s="282"/>
      <c r="Y18" s="282"/>
      <c r="AL18" s="282"/>
      <c r="AM18" s="282"/>
      <c r="AN18" s="282"/>
      <c r="AO18" s="282"/>
      <c r="AP18" s="282"/>
      <c r="AQ18" s="283"/>
      <c r="AR18" s="282"/>
      <c r="AS18" s="282"/>
      <c r="AT18" s="282"/>
    </row>
    <row r="19" spans="13:46">
      <c r="M19" s="282"/>
      <c r="N19" s="282"/>
      <c r="O19" s="282"/>
      <c r="P19" s="282"/>
      <c r="Q19" s="282"/>
      <c r="R19" s="283"/>
      <c r="S19" s="282"/>
      <c r="T19" s="282"/>
      <c r="U19" s="282"/>
      <c r="V19" s="282"/>
      <c r="W19" s="282"/>
      <c r="X19" s="282"/>
      <c r="Y19" s="282"/>
      <c r="Z19" s="282"/>
      <c r="AL19" s="282"/>
      <c r="AM19" s="282"/>
      <c r="AN19" s="282"/>
      <c r="AO19" s="282"/>
      <c r="AP19" s="282"/>
      <c r="AQ19" s="283"/>
      <c r="AR19" s="282"/>
      <c r="AS19" s="282"/>
      <c r="AT19" s="282"/>
    </row>
    <row r="20" spans="13:46">
      <c r="M20" s="282"/>
      <c r="N20" s="282"/>
      <c r="O20" s="282"/>
      <c r="P20" s="282"/>
      <c r="Q20" s="282"/>
      <c r="R20" s="283"/>
      <c r="S20" s="282"/>
      <c r="T20" s="282"/>
      <c r="U20" s="282"/>
      <c r="V20" s="282"/>
      <c r="W20" s="282"/>
      <c r="X20" s="282"/>
      <c r="Y20" s="282"/>
      <c r="AL20" s="282"/>
      <c r="AM20" s="282"/>
      <c r="AN20" s="282"/>
      <c r="AO20" s="282"/>
      <c r="AP20" s="282"/>
      <c r="AQ20" s="283"/>
      <c r="AR20" s="282"/>
      <c r="AS20" s="282"/>
      <c r="AT20" s="282"/>
    </row>
    <row r="21" spans="13:46">
      <c r="M21" s="282"/>
      <c r="N21" s="282"/>
      <c r="O21" s="282"/>
      <c r="P21" s="282"/>
      <c r="Q21" s="282"/>
      <c r="R21" s="283"/>
      <c r="S21" s="282"/>
      <c r="T21" s="282"/>
      <c r="U21" s="282"/>
      <c r="V21" s="282"/>
      <c r="W21" s="282"/>
      <c r="X21" s="282"/>
      <c r="Y21" s="282"/>
      <c r="AL21" s="282"/>
      <c r="AM21" s="282"/>
      <c r="AN21" s="282"/>
      <c r="AO21" s="282"/>
      <c r="AP21" s="282"/>
      <c r="AQ21" s="283"/>
      <c r="AR21" s="282"/>
      <c r="AS21" s="282"/>
      <c r="AT21" s="282"/>
    </row>
    <row r="22" spans="13:46">
      <c r="M22" s="282"/>
      <c r="N22" s="282"/>
      <c r="O22" s="282"/>
      <c r="P22" s="282"/>
      <c r="Q22" s="282"/>
      <c r="R22" s="283"/>
      <c r="S22" s="282"/>
      <c r="T22" s="282"/>
      <c r="U22" s="282"/>
      <c r="V22" s="282"/>
      <c r="W22" s="282"/>
      <c r="X22" s="282"/>
      <c r="Y22" s="282"/>
      <c r="AL22" s="282"/>
      <c r="AM22" s="282"/>
      <c r="AN22" s="282"/>
      <c r="AO22" s="282"/>
      <c r="AP22" s="282"/>
      <c r="AQ22" s="283"/>
      <c r="AR22" s="282"/>
      <c r="AS22" s="282"/>
      <c r="AT22" s="282"/>
    </row>
    <row r="23" spans="13:46">
      <c r="M23" s="282"/>
      <c r="N23" s="282"/>
      <c r="O23" s="282"/>
      <c r="P23" s="282"/>
      <c r="Q23" s="282"/>
      <c r="R23" s="283"/>
      <c r="S23" s="282"/>
      <c r="T23" s="282"/>
      <c r="U23" s="282"/>
      <c r="V23" s="282"/>
      <c r="W23" s="282"/>
      <c r="X23" s="282"/>
      <c r="Y23" s="282"/>
      <c r="Z23" s="282"/>
      <c r="AL23" s="282"/>
      <c r="AM23" s="282"/>
      <c r="AN23" s="282"/>
      <c r="AO23" s="282"/>
      <c r="AP23" s="282"/>
      <c r="AQ23" s="283"/>
      <c r="AR23" s="282"/>
      <c r="AS23" s="282"/>
      <c r="AT23" s="282"/>
    </row>
    <row r="24" spans="13:46">
      <c r="M24" s="282"/>
      <c r="N24" s="282"/>
      <c r="O24" s="282"/>
      <c r="P24" s="282"/>
      <c r="Q24" s="282"/>
      <c r="R24" s="283"/>
      <c r="S24" s="282"/>
      <c r="T24" s="282"/>
      <c r="U24" s="282"/>
      <c r="V24" s="282"/>
      <c r="W24" s="282"/>
      <c r="X24" s="282"/>
      <c r="Y24" s="282"/>
      <c r="AL24" s="282"/>
      <c r="AM24" s="282"/>
      <c r="AN24" s="282"/>
      <c r="AO24" s="282"/>
      <c r="AP24" s="282"/>
      <c r="AQ24" s="283"/>
      <c r="AR24" s="282"/>
      <c r="AS24" s="282"/>
      <c r="AT24" s="282"/>
    </row>
    <row r="25" spans="13:46">
      <c r="M25" s="282"/>
      <c r="N25" s="282"/>
      <c r="O25" s="282"/>
      <c r="P25" s="282"/>
      <c r="Q25" s="282"/>
      <c r="R25" s="283"/>
      <c r="S25" s="282"/>
      <c r="T25" s="282"/>
      <c r="U25" s="282"/>
      <c r="V25" s="282"/>
      <c r="W25" s="282"/>
      <c r="X25" s="282"/>
      <c r="Y25" s="282"/>
      <c r="Z25" s="282"/>
      <c r="AL25" s="282"/>
      <c r="AM25" s="282"/>
      <c r="AN25" s="282"/>
      <c r="AO25" s="282"/>
      <c r="AP25" s="282"/>
      <c r="AQ25" s="283"/>
      <c r="AR25" s="282"/>
      <c r="AS25" s="282"/>
      <c r="AT25" s="282"/>
    </row>
    <row r="26" spans="13:46">
      <c r="M26" s="282"/>
      <c r="N26" s="282"/>
      <c r="O26" s="282"/>
      <c r="P26" s="282"/>
      <c r="Q26" s="282"/>
      <c r="R26" s="283"/>
      <c r="S26" s="282"/>
      <c r="T26" s="282"/>
      <c r="U26" s="282"/>
      <c r="V26" s="282"/>
      <c r="W26" s="282"/>
      <c r="X26" s="282"/>
      <c r="Y26" s="282"/>
      <c r="AL26" s="282"/>
      <c r="AM26" s="282"/>
      <c r="AN26" s="282"/>
      <c r="AO26" s="282"/>
      <c r="AP26" s="282"/>
      <c r="AQ26" s="283"/>
      <c r="AR26" s="282"/>
      <c r="AS26" s="282"/>
      <c r="AT26" s="282"/>
    </row>
    <row r="27" spans="13:46">
      <c r="M27" s="282"/>
      <c r="N27" s="282"/>
      <c r="O27" s="282"/>
      <c r="P27" s="282"/>
      <c r="Q27" s="282"/>
      <c r="R27" s="283"/>
      <c r="S27" s="282"/>
      <c r="T27" s="282"/>
      <c r="U27" s="282"/>
      <c r="V27" s="282"/>
      <c r="W27" s="282"/>
      <c r="X27" s="282"/>
      <c r="Y27" s="282"/>
      <c r="AL27" s="282"/>
      <c r="AM27" s="282"/>
      <c r="AN27" s="282"/>
      <c r="AO27" s="282"/>
      <c r="AP27" s="282"/>
      <c r="AQ27" s="283"/>
      <c r="AR27" s="282"/>
      <c r="AS27" s="282"/>
      <c r="AT27" s="282"/>
    </row>
    <row r="28" spans="13:46">
      <c r="M28" s="282"/>
      <c r="N28" s="282"/>
      <c r="O28" s="282"/>
      <c r="P28" s="282"/>
      <c r="Q28" s="282"/>
      <c r="R28" s="283"/>
      <c r="S28" s="282"/>
      <c r="T28" s="282"/>
      <c r="U28" s="282"/>
      <c r="V28" s="282"/>
      <c r="W28" s="282"/>
      <c r="X28" s="282"/>
      <c r="Y28" s="282"/>
      <c r="Z28" s="282"/>
      <c r="AL28" s="282"/>
      <c r="AM28" s="282"/>
      <c r="AN28" s="282"/>
      <c r="AO28" s="282"/>
      <c r="AP28" s="282"/>
      <c r="AQ28" s="283"/>
      <c r="AR28" s="282"/>
      <c r="AS28" s="282"/>
      <c r="AT28" s="282"/>
    </row>
    <row r="29" spans="13:46">
      <c r="M29" s="282"/>
      <c r="N29" s="282"/>
      <c r="O29" s="282"/>
      <c r="P29" s="282"/>
      <c r="Q29" s="282"/>
      <c r="R29" s="283"/>
      <c r="S29" s="282"/>
      <c r="T29" s="282"/>
      <c r="U29" s="282"/>
      <c r="V29" s="282"/>
      <c r="W29" s="282"/>
      <c r="X29" s="282"/>
      <c r="Y29" s="282"/>
      <c r="Z29" s="282"/>
      <c r="AL29" s="282"/>
      <c r="AM29" s="282"/>
      <c r="AN29" s="282"/>
      <c r="AO29" s="282"/>
      <c r="AP29" s="282"/>
      <c r="AQ29" s="283"/>
      <c r="AR29" s="282"/>
      <c r="AS29" s="282"/>
      <c r="AT29" s="282"/>
    </row>
    <row r="30" spans="13:46">
      <c r="M30" s="282"/>
      <c r="N30" s="282"/>
      <c r="O30" s="282"/>
      <c r="P30" s="282"/>
      <c r="Q30" s="282"/>
      <c r="R30" s="283"/>
      <c r="S30" s="282"/>
      <c r="T30" s="282"/>
      <c r="U30" s="282"/>
      <c r="V30" s="282"/>
      <c r="W30" s="282"/>
      <c r="X30" s="282"/>
      <c r="Y30" s="282"/>
      <c r="AL30" s="282"/>
      <c r="AM30" s="282"/>
      <c r="AN30" s="282"/>
      <c r="AO30" s="282"/>
      <c r="AP30" s="282"/>
      <c r="AQ30" s="283"/>
      <c r="AR30" s="282"/>
      <c r="AS30" s="282"/>
      <c r="AT30" s="282"/>
    </row>
    <row r="31" spans="13:46">
      <c r="M31" s="282"/>
      <c r="N31" s="282"/>
      <c r="O31" s="282"/>
      <c r="P31" s="282"/>
      <c r="Q31" s="282"/>
      <c r="R31" s="283"/>
      <c r="S31" s="282"/>
      <c r="T31" s="282"/>
      <c r="U31" s="282"/>
      <c r="V31" s="282"/>
      <c r="W31" s="282"/>
      <c r="X31" s="282"/>
      <c r="AL31" s="282"/>
      <c r="AM31" s="282"/>
      <c r="AN31" s="282"/>
      <c r="AO31" s="282"/>
      <c r="AP31" s="282"/>
      <c r="AQ31" s="283"/>
      <c r="AR31" s="282"/>
      <c r="AS31" s="282"/>
      <c r="AT31" s="282"/>
    </row>
    <row r="32" spans="13:46">
      <c r="AQ32" s="17"/>
    </row>
    <row r="33" spans="13:46">
      <c r="M33" s="282"/>
      <c r="N33" s="282"/>
      <c r="O33" s="282"/>
      <c r="P33" s="282"/>
      <c r="Q33" s="282"/>
      <c r="R33" s="283"/>
      <c r="S33" s="282"/>
      <c r="T33" s="282"/>
      <c r="U33" s="282"/>
      <c r="V33" s="282"/>
      <c r="W33" s="282"/>
      <c r="X33" s="282"/>
      <c r="Y33" s="282"/>
      <c r="Z33" s="282"/>
      <c r="AL33" s="282"/>
      <c r="AM33" s="282"/>
      <c r="AN33" s="282"/>
      <c r="AO33" s="282"/>
      <c r="AP33" s="282"/>
      <c r="AQ33" s="283"/>
      <c r="AR33" s="282"/>
      <c r="AS33" s="282"/>
      <c r="AT33" s="282"/>
    </row>
    <row r="34" spans="13:46">
      <c r="M34" s="282"/>
      <c r="N34" s="282"/>
      <c r="O34" s="282"/>
      <c r="P34" s="282"/>
      <c r="Q34" s="282"/>
      <c r="R34" s="283"/>
      <c r="S34" s="282"/>
      <c r="T34" s="282"/>
      <c r="U34" s="282"/>
      <c r="V34" s="282"/>
      <c r="W34" s="282"/>
      <c r="X34" s="282"/>
      <c r="Y34" s="282"/>
      <c r="Z34" s="282"/>
      <c r="AL34" s="282"/>
      <c r="AM34" s="282"/>
      <c r="AN34" s="282"/>
      <c r="AO34" s="282"/>
      <c r="AP34" s="282"/>
      <c r="AQ34" s="283"/>
      <c r="AR34" s="282"/>
      <c r="AS34" s="282"/>
      <c r="AT34" s="282"/>
    </row>
    <row r="35" spans="13:46">
      <c r="M35" s="282"/>
      <c r="N35" s="282"/>
      <c r="O35" s="282"/>
      <c r="P35" s="282"/>
      <c r="Q35" s="282"/>
      <c r="R35" s="283"/>
      <c r="S35" s="282"/>
      <c r="T35" s="282"/>
      <c r="U35" s="282"/>
      <c r="V35" s="282"/>
      <c r="W35" s="282"/>
      <c r="X35" s="282"/>
      <c r="Y35" s="282"/>
      <c r="Z35" s="282"/>
      <c r="AL35" s="282"/>
      <c r="AM35" s="282"/>
      <c r="AN35" s="282"/>
      <c r="AO35" s="282"/>
      <c r="AP35" s="282"/>
      <c r="AQ35" s="283"/>
      <c r="AR35" s="282"/>
      <c r="AS35" s="282"/>
      <c r="AT35" s="282"/>
    </row>
    <row r="36" spans="13:46">
      <c r="M36" s="282"/>
      <c r="N36" s="282"/>
      <c r="O36" s="282"/>
      <c r="P36" s="282"/>
      <c r="Q36" s="282"/>
      <c r="R36" s="283"/>
      <c r="S36" s="282"/>
      <c r="T36" s="282"/>
      <c r="U36" s="282"/>
      <c r="V36" s="282"/>
      <c r="AL36" s="282"/>
      <c r="AM36" s="282"/>
      <c r="AN36" s="282"/>
      <c r="AO36" s="282"/>
      <c r="AP36" s="282"/>
      <c r="AQ36" s="283"/>
      <c r="AR36" s="282"/>
      <c r="AS36" s="282"/>
      <c r="AT36" s="282"/>
    </row>
    <row r="37" spans="13:46">
      <c r="M37" s="282"/>
      <c r="AL37" s="282"/>
      <c r="AQ37" s="17"/>
    </row>
    <row r="38" spans="13:46">
      <c r="AQ38" s="17"/>
    </row>
    <row r="39" spans="13:46">
      <c r="M39" s="282"/>
      <c r="N39" s="282"/>
      <c r="O39" s="282"/>
      <c r="AL39" s="282"/>
      <c r="AM39" s="282"/>
      <c r="AN39" s="282"/>
      <c r="AQ39" s="17"/>
    </row>
    <row r="40" spans="13:46">
      <c r="M40" s="282"/>
      <c r="AL40" s="282"/>
      <c r="AQ40" s="17"/>
    </row>
    <row r="41" spans="13:46">
      <c r="AQ41" s="17"/>
    </row>
    <row r="42" spans="13:46">
      <c r="AQ42" s="17"/>
    </row>
    <row r="43" spans="13:46">
      <c r="AQ43" s="17"/>
    </row>
    <row r="44" spans="13:46">
      <c r="AQ44" s="17"/>
    </row>
    <row r="45" spans="13:46">
      <c r="AQ45" s="17"/>
    </row>
    <row r="46" spans="13:46">
      <c r="AQ46" s="17"/>
    </row>
    <row r="47" spans="13:46">
      <c r="AQ47" s="17"/>
    </row>
    <row r="48" spans="13:46">
      <c r="AQ48" s="17"/>
    </row>
    <row r="49" spans="13:46">
      <c r="AQ49" s="17"/>
    </row>
    <row r="50" spans="13:46">
      <c r="AQ50" s="17"/>
    </row>
    <row r="51" spans="13:46">
      <c r="AQ51" s="17"/>
    </row>
    <row r="52" spans="13:46">
      <c r="AQ52" s="17"/>
    </row>
    <row r="53" spans="13:46">
      <c r="M53" s="282"/>
      <c r="N53" s="282"/>
      <c r="O53" s="282"/>
      <c r="P53" s="282"/>
      <c r="Q53" s="282"/>
      <c r="R53" s="283"/>
      <c r="S53" s="282"/>
      <c r="T53" s="282"/>
      <c r="U53" s="282"/>
      <c r="V53" s="282"/>
      <c r="W53" s="282"/>
      <c r="X53" s="282"/>
      <c r="Y53" s="282"/>
      <c r="Z53" s="282"/>
      <c r="AL53" s="282"/>
      <c r="AM53" s="282"/>
      <c r="AN53" s="282"/>
      <c r="AO53" s="282"/>
      <c r="AP53" s="282"/>
      <c r="AQ53" s="283"/>
      <c r="AR53" s="282"/>
      <c r="AS53" s="282"/>
      <c r="AT53" s="282"/>
    </row>
    <row r="54" spans="13:46">
      <c r="M54" s="282"/>
      <c r="N54" s="282"/>
      <c r="O54" s="282"/>
      <c r="P54" s="282"/>
      <c r="Q54" s="282"/>
      <c r="R54" s="283"/>
      <c r="S54" s="282"/>
      <c r="T54" s="282"/>
      <c r="U54" s="282"/>
      <c r="V54" s="282"/>
      <c r="W54" s="282"/>
      <c r="X54" s="282"/>
      <c r="Y54" s="282"/>
      <c r="Z54" s="282"/>
      <c r="AL54" s="282"/>
      <c r="AM54" s="282"/>
      <c r="AN54" s="282"/>
      <c r="AO54" s="282"/>
      <c r="AP54" s="282"/>
      <c r="AQ54" s="283"/>
      <c r="AR54" s="282"/>
      <c r="AS54" s="282"/>
      <c r="AT54" s="282"/>
    </row>
    <row r="55" spans="13:46">
      <c r="AQ55" s="17"/>
    </row>
    <row r="56" spans="13:46">
      <c r="M56" s="282"/>
      <c r="N56" s="282"/>
      <c r="O56" s="282"/>
      <c r="P56" s="282"/>
      <c r="Q56" s="282"/>
      <c r="R56" s="283"/>
      <c r="S56" s="282"/>
      <c r="T56" s="282"/>
      <c r="U56" s="282"/>
      <c r="V56" s="282"/>
      <c r="W56" s="282"/>
      <c r="X56" s="282"/>
      <c r="Y56" s="282"/>
      <c r="AL56" s="282"/>
      <c r="AM56" s="282"/>
      <c r="AN56" s="282"/>
      <c r="AO56" s="282"/>
      <c r="AP56" s="282"/>
      <c r="AQ56" s="283"/>
      <c r="AR56" s="282"/>
      <c r="AS56" s="282"/>
      <c r="AT56" s="282"/>
    </row>
    <row r="57" spans="13:46">
      <c r="M57" s="282"/>
      <c r="N57" s="282"/>
      <c r="O57" s="282"/>
      <c r="P57" s="282"/>
      <c r="Q57" s="282"/>
      <c r="R57" s="283"/>
      <c r="S57" s="282"/>
      <c r="T57" s="282"/>
      <c r="U57" s="282"/>
      <c r="V57" s="282"/>
      <c r="W57" s="282"/>
      <c r="X57" s="282"/>
      <c r="Y57" s="282"/>
      <c r="Z57" s="282"/>
      <c r="AL57" s="282"/>
      <c r="AM57" s="282"/>
      <c r="AN57" s="282"/>
      <c r="AO57" s="282"/>
      <c r="AP57" s="282"/>
      <c r="AQ57" s="283"/>
      <c r="AR57" s="282"/>
      <c r="AS57" s="282"/>
      <c r="AT57" s="282"/>
    </row>
    <row r="58" spans="13:46">
      <c r="M58" s="282"/>
      <c r="N58" s="282"/>
      <c r="O58" s="282"/>
      <c r="P58" s="282"/>
      <c r="Q58" s="282"/>
      <c r="R58" s="283"/>
      <c r="S58" s="282"/>
      <c r="T58" s="282"/>
      <c r="AL58" s="282"/>
      <c r="AM58" s="282"/>
      <c r="AN58" s="282"/>
      <c r="AO58" s="282"/>
      <c r="AP58" s="282"/>
      <c r="AQ58" s="283"/>
      <c r="AR58" s="282"/>
      <c r="AS58" s="282"/>
    </row>
    <row r="59" spans="13:46">
      <c r="M59" s="282"/>
      <c r="N59" s="282"/>
      <c r="O59" s="282"/>
      <c r="AL59" s="282"/>
      <c r="AM59" s="282"/>
      <c r="AN59" s="282"/>
      <c r="AQ59" s="17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N4:S4"/>
    <mergeCell ref="A4:A5"/>
    <mergeCell ref="B4:C4"/>
    <mergeCell ref="D4:E4"/>
    <mergeCell ref="F4:G4"/>
    <mergeCell ref="H4:M4"/>
  </mergeCells>
  <hyperlinks>
    <hyperlink ref="A1" location="'Table of Contents'!A1" display="Table of Contents" xr:uid="{36806CB8-9DA6-4E53-AD8D-115D8FF28A79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9AD5-1BF6-4DF8-8888-BF26114DD809}">
  <dimension ref="A1:O14"/>
  <sheetViews>
    <sheetView zoomScaleNormal="100" workbookViewId="0"/>
  </sheetViews>
  <sheetFormatPr defaultRowHeight="14.4"/>
  <cols>
    <col min="1" max="1" width="23" customWidth="1"/>
    <col min="6" max="7" width="8.88671875" customWidth="1"/>
    <col min="10" max="10" width="11.5546875" bestFit="1" customWidth="1"/>
    <col min="11" max="14" width="11.44140625" customWidth="1"/>
    <col min="23" max="23" width="15.33203125" customWidth="1"/>
  </cols>
  <sheetData>
    <row r="1" spans="1:15">
      <c r="A1" s="12" t="s">
        <v>0</v>
      </c>
      <c r="C1" s="54"/>
    </row>
    <row r="3" spans="1:15">
      <c r="A3" s="10" t="s">
        <v>103</v>
      </c>
    </row>
    <row r="4" spans="1:15">
      <c r="A4" s="147" t="s">
        <v>104</v>
      </c>
      <c r="B4" s="4" t="s">
        <v>88</v>
      </c>
      <c r="C4" s="25" t="s">
        <v>105</v>
      </c>
      <c r="D4" s="25" t="s">
        <v>8</v>
      </c>
      <c r="E4" s="25" t="s">
        <v>106</v>
      </c>
    </row>
    <row r="5" spans="1:15">
      <c r="A5" s="308" t="s">
        <v>107</v>
      </c>
      <c r="B5" s="74">
        <v>9.6831208255620638</v>
      </c>
      <c r="C5" s="85">
        <v>1.4049170082601623</v>
      </c>
      <c r="D5" s="74">
        <v>496.52418399096297</v>
      </c>
      <c r="E5" s="85">
        <v>7.28533889232631</v>
      </c>
      <c r="F5" s="43"/>
      <c r="G5" s="43"/>
      <c r="H5" s="43"/>
      <c r="I5" s="43"/>
    </row>
    <row r="6" spans="1:15">
      <c r="A6" s="308" t="s">
        <v>108</v>
      </c>
      <c r="B6" s="41">
        <v>11.296895899139718</v>
      </c>
      <c r="C6" s="59">
        <v>2.9442350036684362</v>
      </c>
      <c r="D6" s="41">
        <v>526.88351355745408</v>
      </c>
      <c r="E6" s="59">
        <v>8.6304113827335858</v>
      </c>
      <c r="F6" s="43"/>
      <c r="G6" s="43"/>
      <c r="H6" s="43"/>
      <c r="I6" s="43"/>
      <c r="N6" s="5"/>
      <c r="O6" s="41"/>
    </row>
    <row r="7" spans="1:15">
      <c r="A7" s="308" t="s">
        <v>109</v>
      </c>
      <c r="B7" s="41">
        <v>8.6252336496590232</v>
      </c>
      <c r="C7" s="59">
        <v>2.346372191795127</v>
      </c>
      <c r="D7" s="41">
        <v>541.01402227527399</v>
      </c>
      <c r="E7" s="59">
        <v>11.148580714666311</v>
      </c>
      <c r="F7" s="43"/>
      <c r="G7" s="43"/>
      <c r="H7" s="43"/>
      <c r="I7" s="43"/>
      <c r="N7" s="5"/>
      <c r="O7" s="41"/>
    </row>
    <row r="8" spans="1:15">
      <c r="A8" s="8" t="s">
        <v>110</v>
      </c>
      <c r="B8" s="76">
        <v>70.394749625639193</v>
      </c>
      <c r="C8" s="84">
        <v>3.5942835633182715</v>
      </c>
      <c r="D8" s="76">
        <v>556.15819130873626</v>
      </c>
      <c r="E8" s="84">
        <v>2.818101848927701</v>
      </c>
      <c r="F8" s="2"/>
      <c r="N8" s="5"/>
      <c r="O8" s="41"/>
    </row>
    <row r="9" spans="1:15" ht="43.2">
      <c r="A9" s="78" t="s">
        <v>111</v>
      </c>
      <c r="B9" s="62"/>
      <c r="C9" s="62"/>
      <c r="D9" s="137" t="s">
        <v>11</v>
      </c>
      <c r="E9" s="137" t="s">
        <v>12</v>
      </c>
      <c r="F9" s="126" t="s">
        <v>13</v>
      </c>
      <c r="G9" s="126" t="s">
        <v>14</v>
      </c>
      <c r="H9" s="58" t="s">
        <v>15</v>
      </c>
      <c r="I9" s="58" t="s">
        <v>16</v>
      </c>
      <c r="L9" s="41"/>
      <c r="M9" s="50"/>
      <c r="N9" s="5"/>
      <c r="O9" s="41"/>
    </row>
    <row r="10" spans="1:15">
      <c r="A10" s="148" t="s">
        <v>112</v>
      </c>
      <c r="B10" s="9"/>
      <c r="D10" s="41">
        <v>-59.634007317773296</v>
      </c>
      <c r="E10" s="41">
        <v>7.5726124148704166</v>
      </c>
      <c r="F10" s="5">
        <v>-77.762688470827925</v>
      </c>
      <c r="G10" s="5">
        <v>-41.50532616471866</v>
      </c>
      <c r="H10" s="50">
        <v>-7.8749583433940691</v>
      </c>
      <c r="I10" s="55" t="s">
        <v>18</v>
      </c>
    </row>
    <row r="11" spans="1:15">
      <c r="A11" s="308" t="s">
        <v>113</v>
      </c>
      <c r="D11" s="41">
        <v>-29.274677751282184</v>
      </c>
      <c r="E11" s="41">
        <v>8.8762785891304592</v>
      </c>
      <c r="F11" s="5">
        <v>-50.524309391222033</v>
      </c>
      <c r="G11" s="5">
        <v>-8.0250461113423306</v>
      </c>
      <c r="H11" s="50">
        <v>-3.2980800971175914</v>
      </c>
      <c r="I11" s="55" t="s">
        <v>18</v>
      </c>
    </row>
    <row r="12" spans="1:15">
      <c r="A12" s="8" t="s">
        <v>114</v>
      </c>
      <c r="B12" s="2"/>
      <c r="C12" s="2"/>
      <c r="D12" s="76">
        <v>-15.144169033462276</v>
      </c>
      <c r="E12" s="76">
        <v>11.500418355504271</v>
      </c>
      <c r="F12" s="7">
        <v>-42.675938266001495</v>
      </c>
      <c r="G12" s="7">
        <v>12.387600199076946</v>
      </c>
      <c r="H12" s="51">
        <v>-1.3168363589324603</v>
      </c>
      <c r="I12" s="3" t="s">
        <v>26</v>
      </c>
    </row>
    <row r="14" spans="1:15">
      <c r="D14" s="60"/>
    </row>
  </sheetData>
  <hyperlinks>
    <hyperlink ref="A1" location="'Table of Contents'!A1" display="Table of Contents" xr:uid="{DC329F6B-E9AB-4572-AC88-F2627933BA1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BFD0-1596-4F50-A3A9-1D6C8FD5BD1F}">
  <dimension ref="A1:U27"/>
  <sheetViews>
    <sheetView workbookViewId="0"/>
  </sheetViews>
  <sheetFormatPr defaultRowHeight="14.4"/>
  <cols>
    <col min="1" max="1" width="27.6640625" customWidth="1"/>
    <col min="3" max="6" width="13.6640625" customWidth="1"/>
    <col min="17" max="17" width="16.33203125" customWidth="1"/>
  </cols>
  <sheetData>
    <row r="1" spans="1:21">
      <c r="A1" s="12" t="s">
        <v>0</v>
      </c>
    </row>
    <row r="2" spans="1:21" ht="15.6">
      <c r="A2" s="12"/>
      <c r="B2" s="231"/>
    </row>
    <row r="3" spans="1:21">
      <c r="A3" s="10" t="s">
        <v>333</v>
      </c>
    </row>
    <row r="4" spans="1:21">
      <c r="A4" s="87"/>
      <c r="B4" s="415" t="s">
        <v>142</v>
      </c>
      <c r="C4" s="415"/>
      <c r="D4" s="415" t="s">
        <v>143</v>
      </c>
      <c r="E4" s="415"/>
      <c r="F4" s="415" t="s">
        <v>144</v>
      </c>
      <c r="G4" s="415"/>
      <c r="H4" s="415" t="s">
        <v>145</v>
      </c>
      <c r="I4" s="415"/>
    </row>
    <row r="5" spans="1:21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0" t="s">
        <v>88</v>
      </c>
      <c r="I5" s="90" t="s">
        <v>9</v>
      </c>
    </row>
    <row r="6" spans="1:21">
      <c r="A6" s="87" t="s">
        <v>17</v>
      </c>
      <c r="B6" s="41">
        <v>96.828587907637598</v>
      </c>
      <c r="C6" s="59">
        <v>0.68371197763731073</v>
      </c>
      <c r="D6" s="41">
        <v>88.979889320337264</v>
      </c>
      <c r="E6" s="59">
        <v>1.5456097841742051</v>
      </c>
      <c r="F6" s="41">
        <v>74.17128853693994</v>
      </c>
      <c r="G6" s="59">
        <v>2.3161717704881464</v>
      </c>
      <c r="H6" s="41">
        <v>46.791940774578471</v>
      </c>
      <c r="I6" s="59">
        <v>2.385811968155207</v>
      </c>
      <c r="Q6" s="26"/>
      <c r="R6" s="26"/>
      <c r="S6" s="43"/>
      <c r="T6" s="43"/>
      <c r="U6" s="43"/>
    </row>
    <row r="7" spans="1:21">
      <c r="A7" s="63" t="s">
        <v>92</v>
      </c>
      <c r="B7" s="41">
        <v>95.923614247091223</v>
      </c>
      <c r="C7" s="59">
        <v>0.43793550439190615</v>
      </c>
      <c r="D7" s="41">
        <v>84.923319859153708</v>
      </c>
      <c r="E7" s="59">
        <v>0.75140305435757293</v>
      </c>
      <c r="F7" s="41">
        <v>62.275215485156323</v>
      </c>
      <c r="G7" s="59">
        <v>1.3542558152652062</v>
      </c>
      <c r="H7" s="41">
        <v>29.735972720711356</v>
      </c>
      <c r="I7" s="59">
        <v>1.1413312409195486</v>
      </c>
      <c r="Q7" s="26"/>
      <c r="R7" s="26"/>
      <c r="S7" s="43"/>
      <c r="T7" s="43"/>
      <c r="U7" s="43"/>
    </row>
    <row r="8" spans="1:21">
      <c r="A8" s="63" t="s">
        <v>22</v>
      </c>
      <c r="B8" s="41">
        <v>96.883277960314075</v>
      </c>
      <c r="C8" s="59">
        <v>0.54047987336981518</v>
      </c>
      <c r="D8" s="41">
        <v>84.699436419265339</v>
      </c>
      <c r="E8" s="59">
        <v>0.93955963323906522</v>
      </c>
      <c r="F8" s="41">
        <v>56.086716600779141</v>
      </c>
      <c r="G8" s="59">
        <v>1.8115881189213816</v>
      </c>
      <c r="H8" s="41">
        <v>19.632514656134894</v>
      </c>
      <c r="I8" s="59">
        <v>1.4150767773186619</v>
      </c>
      <c r="Q8" s="26"/>
      <c r="R8" s="26"/>
      <c r="S8" s="43"/>
      <c r="T8" s="43"/>
      <c r="U8" s="43"/>
    </row>
    <row r="9" spans="1:21">
      <c r="A9" s="63" t="s">
        <v>198</v>
      </c>
      <c r="B9" s="41">
        <v>94.299832520155135</v>
      </c>
      <c r="C9" s="59">
        <v>0.5782570240236049</v>
      </c>
      <c r="D9" s="41">
        <v>80.185512910921773</v>
      </c>
      <c r="E9" s="59">
        <v>0.98513024786826686</v>
      </c>
      <c r="F9" s="41">
        <v>50.210512745324259</v>
      </c>
      <c r="G9" s="59">
        <v>1.2603942706219233</v>
      </c>
      <c r="H9" s="41">
        <v>17.654681234512051</v>
      </c>
      <c r="I9" s="59">
        <v>0.90401732190123341</v>
      </c>
      <c r="Q9" s="26"/>
      <c r="R9" s="26"/>
      <c r="S9" s="43"/>
      <c r="T9" s="43"/>
      <c r="U9" s="43"/>
    </row>
    <row r="10" spans="1:21">
      <c r="A10" s="63" t="s">
        <v>27</v>
      </c>
      <c r="B10" s="41">
        <v>89.661704813884441</v>
      </c>
      <c r="C10" s="59">
        <v>1.0819336680688298</v>
      </c>
      <c r="D10" s="41">
        <v>72.724525081467775</v>
      </c>
      <c r="E10" s="59">
        <v>1.6911140853432181</v>
      </c>
      <c r="F10" s="41">
        <v>44.842752696094792</v>
      </c>
      <c r="G10" s="59">
        <v>2.1408021289285397</v>
      </c>
      <c r="H10" s="41">
        <v>17.090052295509274</v>
      </c>
      <c r="I10" s="59">
        <v>1.3893760640764963</v>
      </c>
    </row>
    <row r="11" spans="1:21">
      <c r="A11" s="63" t="s">
        <v>37</v>
      </c>
      <c r="B11" s="41">
        <v>91.13214721768189</v>
      </c>
      <c r="C11" s="59">
        <v>0.76173676291434467</v>
      </c>
      <c r="D11" s="41">
        <v>73.125526178232434</v>
      </c>
      <c r="E11" s="59">
        <v>1.2560141009429295</v>
      </c>
      <c r="F11" s="41">
        <v>43.725844089602525</v>
      </c>
      <c r="G11" s="59">
        <v>1.574944975644238</v>
      </c>
      <c r="H11" s="41">
        <v>15.450717137506178</v>
      </c>
      <c r="I11" s="59">
        <v>0.85178923156752018</v>
      </c>
    </row>
    <row r="12" spans="1:21">
      <c r="A12" s="238" t="s">
        <v>29</v>
      </c>
      <c r="B12" s="111">
        <v>91.171377965746828</v>
      </c>
      <c r="C12" s="112">
        <v>1.1542495999455176</v>
      </c>
      <c r="D12" s="111">
        <v>72.291297720466815</v>
      </c>
      <c r="E12" s="112">
        <v>1.6716115082417082</v>
      </c>
      <c r="F12" s="111">
        <v>40.80470314780753</v>
      </c>
      <c r="G12" s="112">
        <v>1.6221731505055459</v>
      </c>
      <c r="H12" s="111">
        <v>12.568273616254292</v>
      </c>
      <c r="I12" s="112">
        <v>0.90933168575580769</v>
      </c>
    </row>
    <row r="13" spans="1:21">
      <c r="A13" s="63" t="s">
        <v>35</v>
      </c>
      <c r="B13" s="41">
        <v>88.237307443144772</v>
      </c>
      <c r="C13" s="59">
        <v>0.79709343830782842</v>
      </c>
      <c r="D13" s="41">
        <v>68.423482703831013</v>
      </c>
      <c r="E13" s="59">
        <v>1.3665891274289967</v>
      </c>
      <c r="F13" s="41">
        <v>40.420258348598871</v>
      </c>
      <c r="G13" s="59">
        <v>1.3562973181922018</v>
      </c>
      <c r="H13" s="41">
        <v>14.473777564502058</v>
      </c>
      <c r="I13" s="59">
        <v>0.95122138637789178</v>
      </c>
    </row>
    <row r="14" spans="1:21">
      <c r="A14" s="63" t="s">
        <v>38</v>
      </c>
      <c r="B14" s="41">
        <v>88.671312080788681</v>
      </c>
      <c r="C14" s="59">
        <v>1.0791882020762011</v>
      </c>
      <c r="D14" s="41">
        <v>69.751893461028914</v>
      </c>
      <c r="E14" s="59">
        <v>1.3608082792664491</v>
      </c>
      <c r="F14" s="41">
        <v>40.248333518067149</v>
      </c>
      <c r="G14" s="59">
        <v>1.2654349269929559</v>
      </c>
      <c r="H14" s="41">
        <v>12.581443135808122</v>
      </c>
      <c r="I14" s="59">
        <v>0.74203810731622577</v>
      </c>
    </row>
    <row r="15" spans="1:21">
      <c r="A15" s="89" t="s">
        <v>45</v>
      </c>
      <c r="B15" s="76">
        <v>87.431177832428716</v>
      </c>
      <c r="C15" s="84">
        <v>1.0512628576883951</v>
      </c>
      <c r="D15" s="76">
        <v>66.27136051573639</v>
      </c>
      <c r="E15" s="84">
        <v>1.6917914694327914</v>
      </c>
      <c r="F15" s="76">
        <v>36.861775926862812</v>
      </c>
      <c r="G15" s="84">
        <v>1.6711740141048117</v>
      </c>
      <c r="H15" s="76">
        <v>12.113878062383641</v>
      </c>
      <c r="I15" s="84">
        <v>0.89481781062086307</v>
      </c>
    </row>
    <row r="18" spans="1:3">
      <c r="A18" s="63"/>
      <c r="B18" s="103"/>
      <c r="C18" s="234"/>
    </row>
    <row r="19" spans="1:3">
      <c r="A19" s="63"/>
      <c r="B19" s="103"/>
      <c r="C19" s="234"/>
    </row>
    <row r="20" spans="1:3">
      <c r="A20" s="63"/>
      <c r="B20" s="103"/>
      <c r="C20" s="234"/>
    </row>
    <row r="21" spans="1:3">
      <c r="A21" s="63"/>
      <c r="B21" s="103"/>
      <c r="C21" s="234"/>
    </row>
    <row r="22" spans="1:3">
      <c r="A22" s="63"/>
      <c r="B22" s="103"/>
      <c r="C22" s="234"/>
    </row>
    <row r="23" spans="1:3">
      <c r="A23" s="63"/>
      <c r="B23" s="103"/>
      <c r="C23" s="234"/>
    </row>
    <row r="24" spans="1:3">
      <c r="A24" s="238"/>
      <c r="B24" s="103"/>
      <c r="C24" s="234"/>
    </row>
    <row r="25" spans="1:3">
      <c r="A25" s="63"/>
      <c r="B25" s="103"/>
      <c r="C25" s="234"/>
    </row>
    <row r="26" spans="1:3">
      <c r="A26" s="63"/>
      <c r="B26" s="103"/>
      <c r="C26" s="234"/>
    </row>
    <row r="27" spans="1:3">
      <c r="A27" s="63"/>
      <c r="B27" s="103"/>
      <c r="C27" s="234"/>
    </row>
  </sheetData>
  <mergeCells count="4">
    <mergeCell ref="H4:I4"/>
    <mergeCell ref="B4:C4"/>
    <mergeCell ref="D4:E4"/>
    <mergeCell ref="F4:G4"/>
  </mergeCells>
  <hyperlinks>
    <hyperlink ref="A1" location="'Table of Contents'!A1" display="Table of Contents" xr:uid="{9ACE55DF-E7DD-43FF-84C0-F6CCA0F98A07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5131-5FEB-42CF-9463-B0840ADEA0A3}">
  <dimension ref="A1:Y15"/>
  <sheetViews>
    <sheetView zoomScaleNormal="100" zoomScalePageLayoutView="80" workbookViewId="0"/>
  </sheetViews>
  <sheetFormatPr defaultRowHeight="14.4"/>
  <cols>
    <col min="1" max="1" width="23.109375" customWidth="1"/>
    <col min="3" max="3" width="11.6640625" customWidth="1"/>
    <col min="4" max="4" width="13" customWidth="1"/>
    <col min="5" max="5" width="11.6640625" customWidth="1"/>
  </cols>
  <sheetData>
    <row r="1" spans="1:25">
      <c r="A1" s="12" t="s">
        <v>0</v>
      </c>
    </row>
    <row r="3" spans="1:25">
      <c r="A3" s="10" t="s">
        <v>334</v>
      </c>
      <c r="P3" s="65"/>
    </row>
    <row r="4" spans="1:25">
      <c r="A4" s="87"/>
      <c r="B4" s="415">
        <v>2023</v>
      </c>
      <c r="C4" s="415"/>
      <c r="D4" s="415">
        <v>2019</v>
      </c>
      <c r="E4" s="415"/>
      <c r="F4" s="415">
        <v>2015</v>
      </c>
      <c r="G4" s="415"/>
      <c r="H4" s="410" t="s">
        <v>85</v>
      </c>
      <c r="I4" s="410"/>
      <c r="J4" s="410"/>
      <c r="K4" s="410"/>
      <c r="L4" s="410"/>
      <c r="M4" s="410"/>
      <c r="N4" s="410" t="s">
        <v>86</v>
      </c>
      <c r="O4" s="410"/>
      <c r="P4" s="410"/>
      <c r="Q4" s="410"/>
      <c r="R4" s="410"/>
      <c r="S4" s="410"/>
      <c r="T4" s="416"/>
      <c r="U4" s="416"/>
      <c r="V4" s="416"/>
      <c r="W4" s="416"/>
      <c r="X4" s="416"/>
      <c r="Y4" s="416"/>
    </row>
    <row r="5" spans="1:25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0" t="s">
        <v>88</v>
      </c>
      <c r="G5" s="90" t="s">
        <v>9</v>
      </c>
      <c r="H5" s="94" t="s">
        <v>11</v>
      </c>
      <c r="I5" s="58" t="s">
        <v>12</v>
      </c>
      <c r="J5" s="126" t="s">
        <v>13</v>
      </c>
      <c r="K5" s="126" t="s">
        <v>14</v>
      </c>
      <c r="L5" s="127" t="s">
        <v>335</v>
      </c>
      <c r="M5" s="126" t="s">
        <v>16</v>
      </c>
      <c r="N5" s="94" t="s">
        <v>11</v>
      </c>
      <c r="O5" s="58" t="s">
        <v>12</v>
      </c>
      <c r="P5" s="126" t="s">
        <v>13</v>
      </c>
      <c r="Q5" s="126" t="s">
        <v>14</v>
      </c>
      <c r="R5" s="127" t="s">
        <v>15</v>
      </c>
      <c r="S5" s="126" t="s">
        <v>16</v>
      </c>
      <c r="T5" s="138"/>
      <c r="U5" s="138"/>
      <c r="V5" s="326"/>
      <c r="W5" s="326"/>
      <c r="X5" s="327"/>
      <c r="Y5" s="326"/>
    </row>
    <row r="6" spans="1:25">
      <c r="A6" s="64" t="s">
        <v>142</v>
      </c>
      <c r="B6" s="41">
        <v>91.171377965746828</v>
      </c>
      <c r="C6" s="41">
        <v>1.1542495999455176</v>
      </c>
      <c r="D6" s="65">
        <v>91.994122867421225</v>
      </c>
      <c r="E6" s="61">
        <v>0.92845215332723796</v>
      </c>
      <c r="F6" s="65">
        <v>93.615589458084386</v>
      </c>
      <c r="G6" s="61">
        <v>0.9028360291576466</v>
      </c>
      <c r="H6" s="270">
        <v>0.82274490167439751</v>
      </c>
      <c r="I6" s="41">
        <v>1.4813222269284871</v>
      </c>
      <c r="J6" s="41">
        <v>-2.0805933126041061</v>
      </c>
      <c r="K6" s="41">
        <v>3.7260831159529011</v>
      </c>
      <c r="L6" s="41">
        <v>0.55541251371104727</v>
      </c>
      <c r="M6" s="1" t="s">
        <v>26</v>
      </c>
      <c r="N6" s="270">
        <v>2.4442114923375584</v>
      </c>
      <c r="O6" s="41">
        <v>1.4654026868132644</v>
      </c>
      <c r="P6" s="41">
        <v>-0.42792499666466766</v>
      </c>
      <c r="Q6" s="41">
        <v>5.3163479813397849</v>
      </c>
      <c r="R6" s="41">
        <v>1.6679452783404261</v>
      </c>
      <c r="S6" s="1" t="s">
        <v>26</v>
      </c>
      <c r="T6" s="41"/>
      <c r="U6" s="41"/>
      <c r="V6" s="41"/>
      <c r="W6" s="41"/>
      <c r="X6" s="41"/>
      <c r="Y6" s="1"/>
    </row>
    <row r="7" spans="1:25">
      <c r="A7" s="64" t="s">
        <v>143</v>
      </c>
      <c r="B7" s="41">
        <v>72.291297720466815</v>
      </c>
      <c r="C7" s="41">
        <v>1.6716115082417082</v>
      </c>
      <c r="D7" s="65">
        <v>73.259693054710993</v>
      </c>
      <c r="E7" s="61">
        <v>1.4500309370855682</v>
      </c>
      <c r="F7" s="65">
        <v>77.249720851784247</v>
      </c>
      <c r="G7" s="61">
        <v>1.3228626315394241</v>
      </c>
      <c r="H7" s="270">
        <v>0.96839533424417823</v>
      </c>
      <c r="I7" s="41">
        <v>2.2128883281791176</v>
      </c>
      <c r="J7" s="41">
        <v>-3.3687860907959433</v>
      </c>
      <c r="K7" s="41">
        <v>5.3055767592842997</v>
      </c>
      <c r="L7" s="41">
        <v>0.43761599802057138</v>
      </c>
      <c r="M7" s="1" t="s">
        <v>26</v>
      </c>
      <c r="N7" s="270">
        <v>4.9584231313174314</v>
      </c>
      <c r="O7" s="41">
        <v>2.1317247890873552</v>
      </c>
      <c r="P7" s="41">
        <v>0.78031931975497315</v>
      </c>
      <c r="Q7" s="41">
        <v>9.1365269428798896</v>
      </c>
      <c r="R7" s="41">
        <v>2.3260146697643163</v>
      </c>
      <c r="S7" s="55" t="s">
        <v>18</v>
      </c>
      <c r="T7" s="41"/>
      <c r="U7" s="41"/>
      <c r="V7" s="41"/>
      <c r="W7" s="41"/>
      <c r="X7" s="41"/>
      <c r="Y7" s="55"/>
    </row>
    <row r="8" spans="1:25">
      <c r="A8" s="64" t="s">
        <v>144</v>
      </c>
      <c r="B8" s="41">
        <v>40.80470314780753</v>
      </c>
      <c r="C8" s="41">
        <v>1.6221731505055459</v>
      </c>
      <c r="D8" s="65">
        <v>39.595083164956819</v>
      </c>
      <c r="E8" s="61">
        <v>1.3676714744398024</v>
      </c>
      <c r="F8" s="65">
        <v>42.945420984742285</v>
      </c>
      <c r="G8" s="61">
        <v>1.4176894166304947</v>
      </c>
      <c r="H8" s="270">
        <v>-1.209619982850711</v>
      </c>
      <c r="I8" s="41">
        <v>2.1217848600217297</v>
      </c>
      <c r="J8" s="41">
        <v>-5.3682418914356607</v>
      </c>
      <c r="K8" s="41">
        <v>2.9490019257342386</v>
      </c>
      <c r="L8" s="41">
        <v>-0.57009549160338668</v>
      </c>
      <c r="M8" s="1" t="s">
        <v>26</v>
      </c>
      <c r="N8" s="270">
        <v>2.1407178369347548</v>
      </c>
      <c r="O8" s="41">
        <v>2.1543651065330596</v>
      </c>
      <c r="P8" s="41">
        <v>-2.0817601814198383</v>
      </c>
      <c r="Q8" s="41">
        <v>6.3631958552893479</v>
      </c>
      <c r="R8" s="41">
        <v>0.99366529398525827</v>
      </c>
      <c r="S8" s="1" t="s">
        <v>26</v>
      </c>
      <c r="T8" s="41"/>
      <c r="U8" s="103"/>
      <c r="V8" s="41"/>
      <c r="W8" s="41"/>
      <c r="X8" s="41"/>
      <c r="Y8" s="55"/>
    </row>
    <row r="9" spans="1:25">
      <c r="A9" s="83" t="s">
        <v>145</v>
      </c>
      <c r="B9" s="76">
        <v>12.568273616254292</v>
      </c>
      <c r="C9" s="76">
        <v>0.90933168575580769</v>
      </c>
      <c r="D9" s="68">
        <v>9.8316485486608762</v>
      </c>
      <c r="E9" s="69">
        <v>0.76432013630595808</v>
      </c>
      <c r="F9" s="68">
        <v>10.453522088032484</v>
      </c>
      <c r="G9" s="69">
        <v>0.73105538049866425</v>
      </c>
      <c r="H9" s="73">
        <v>-2.7366250675934154</v>
      </c>
      <c r="I9" s="76">
        <v>1.1878844158765014</v>
      </c>
      <c r="J9" s="76">
        <v>-5.0648357405077569</v>
      </c>
      <c r="K9" s="76">
        <v>-0.40841439467907348</v>
      </c>
      <c r="L9" s="76">
        <v>-2.303780596005335</v>
      </c>
      <c r="M9" s="79" t="s">
        <v>18</v>
      </c>
      <c r="N9" s="73">
        <v>-2.1147515282218077</v>
      </c>
      <c r="O9" s="76">
        <v>1.1667587942996382</v>
      </c>
      <c r="P9" s="76">
        <v>-4.401556743694476</v>
      </c>
      <c r="Q9" s="76">
        <v>0.17205368725086023</v>
      </c>
      <c r="R9" s="76">
        <v>-1.8125010401067636</v>
      </c>
      <c r="S9" s="3" t="s">
        <v>26</v>
      </c>
      <c r="T9" s="41"/>
      <c r="U9" s="41"/>
      <c r="V9" s="41"/>
      <c r="W9" s="41"/>
      <c r="X9" s="41"/>
      <c r="Y9" s="55"/>
    </row>
    <row r="11" spans="1:25">
      <c r="B11" s="26"/>
      <c r="C11" s="26"/>
    </row>
    <row r="12" spans="1:25">
      <c r="B12" s="26"/>
      <c r="C12" s="26"/>
    </row>
    <row r="13" spans="1:25">
      <c r="B13" s="26"/>
      <c r="C13" s="26"/>
    </row>
    <row r="14" spans="1:25">
      <c r="B14" s="26"/>
      <c r="C14" s="26"/>
    </row>
    <row r="15" spans="1:25">
      <c r="H15" s="132"/>
      <c r="I15" s="133"/>
      <c r="J15" s="133"/>
      <c r="K15" s="133"/>
      <c r="L15" s="133"/>
      <c r="M15" s="133"/>
    </row>
  </sheetData>
  <mergeCells count="6">
    <mergeCell ref="T4:Y4"/>
    <mergeCell ref="B4:C4"/>
    <mergeCell ref="D4:E4"/>
    <mergeCell ref="F4:G4"/>
    <mergeCell ref="H4:M4"/>
    <mergeCell ref="N4:S4"/>
  </mergeCells>
  <hyperlinks>
    <hyperlink ref="A1" location="'Table of Contents'!A1" display="Table of Contents" xr:uid="{7EF49005-CACA-41B9-94A6-1D32FE8DEDB6}"/>
  </hyperlinks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9A03-CA18-4E64-A45E-D0C5F49C453C}">
  <dimension ref="A1:O14"/>
  <sheetViews>
    <sheetView zoomScaleNormal="100" workbookViewId="0"/>
  </sheetViews>
  <sheetFormatPr defaultRowHeight="14.4"/>
  <cols>
    <col min="1" max="1" width="18.33203125" customWidth="1"/>
    <col min="3" max="3" width="11.6640625" customWidth="1"/>
    <col min="4" max="4" width="13.88671875" customWidth="1"/>
    <col min="5" max="6" width="11.6640625" customWidth="1"/>
  </cols>
  <sheetData>
    <row r="1" spans="1:15" ht="18">
      <c r="A1" s="12" t="s">
        <v>0</v>
      </c>
      <c r="B1" s="249"/>
    </row>
    <row r="3" spans="1:15">
      <c r="A3" s="10" t="s">
        <v>336</v>
      </c>
    </row>
    <row r="4" spans="1:15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5" ht="43.2">
      <c r="A5" s="89"/>
      <c r="B5" s="90" t="s">
        <v>88</v>
      </c>
      <c r="C5" s="90" t="s">
        <v>9</v>
      </c>
      <c r="D5" s="90" t="s">
        <v>88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  <c r="N5" s="429"/>
      <c r="O5" s="429"/>
    </row>
    <row r="6" spans="1:15">
      <c r="A6" s="64" t="s">
        <v>142</v>
      </c>
      <c r="B6" s="65">
        <v>91.140327407477201</v>
      </c>
      <c r="C6" s="61">
        <v>1.2158963288092863</v>
      </c>
      <c r="D6" s="65">
        <v>91.206677024123991</v>
      </c>
      <c r="E6" s="61">
        <v>1.6820136064765177</v>
      </c>
      <c r="F6" s="270">
        <v>-6.63496166467894E-2</v>
      </c>
      <c r="G6" s="41">
        <v>1.7674887283866259</v>
      </c>
      <c r="H6" s="41">
        <v>-3.5305638673650734</v>
      </c>
      <c r="I6" s="41">
        <v>3.3978646340714946</v>
      </c>
      <c r="J6" s="41">
        <v>-3.7538919248075613E-2</v>
      </c>
      <c r="K6" s="1" t="s">
        <v>26</v>
      </c>
      <c r="N6" s="91"/>
      <c r="O6" s="91"/>
    </row>
    <row r="7" spans="1:15">
      <c r="A7" s="64" t="s">
        <v>143</v>
      </c>
      <c r="B7" s="65">
        <v>73.299650016111855</v>
      </c>
      <c r="C7" s="61">
        <v>1.9284150423205444</v>
      </c>
      <c r="D7" s="65">
        <v>71.144977379301963</v>
      </c>
      <c r="E7" s="61">
        <v>2.0002884787468829</v>
      </c>
      <c r="F7" s="270">
        <v>2.1546726368098916</v>
      </c>
      <c r="G7" s="41">
        <v>2.0569206680799095</v>
      </c>
      <c r="H7" s="41">
        <v>-1.8768177916827975</v>
      </c>
      <c r="I7" s="41">
        <v>6.1861630653025808</v>
      </c>
      <c r="J7" s="41">
        <v>1.0475234510727298</v>
      </c>
      <c r="K7" s="1" t="s">
        <v>26</v>
      </c>
      <c r="N7" s="65"/>
      <c r="O7" s="61"/>
    </row>
    <row r="8" spans="1:15">
      <c r="A8" s="64" t="s">
        <v>144</v>
      </c>
      <c r="B8" s="65">
        <v>43.366899470460268</v>
      </c>
      <c r="C8" s="61">
        <v>2.0534119219940927</v>
      </c>
      <c r="D8" s="65">
        <v>37.891933696696199</v>
      </c>
      <c r="E8" s="61">
        <v>1.9413033807461257</v>
      </c>
      <c r="F8" s="270">
        <v>5.4749657737640689</v>
      </c>
      <c r="G8" s="41">
        <v>2.3528136627600928</v>
      </c>
      <c r="H8" s="41">
        <v>0.86353573242051862</v>
      </c>
      <c r="I8" s="41">
        <v>10.086395815107618</v>
      </c>
      <c r="J8" s="41">
        <v>2.3269865609932618</v>
      </c>
      <c r="K8" s="55" t="s">
        <v>18</v>
      </c>
      <c r="N8" s="65"/>
      <c r="O8" s="61"/>
    </row>
    <row r="9" spans="1:15">
      <c r="A9" s="83" t="s">
        <v>145</v>
      </c>
      <c r="B9" s="68">
        <v>14.59459837728421</v>
      </c>
      <c r="C9" s="69">
        <v>1.2839152235173561</v>
      </c>
      <c r="D9" s="68">
        <v>10.264696482146215</v>
      </c>
      <c r="E9" s="69">
        <v>1.0942836664282856</v>
      </c>
      <c r="F9" s="73">
        <v>4.3299018951379953</v>
      </c>
      <c r="G9" s="76">
        <v>1.5459602896650186</v>
      </c>
      <c r="H9" s="76">
        <v>1.2998754058654494</v>
      </c>
      <c r="I9" s="76">
        <v>7.3599283844105408</v>
      </c>
      <c r="J9" s="76">
        <v>2.8007846799714411</v>
      </c>
      <c r="K9" s="79" t="s">
        <v>18</v>
      </c>
      <c r="N9" s="65"/>
      <c r="O9" s="61"/>
    </row>
    <row r="10" spans="1:15">
      <c r="N10" s="65"/>
      <c r="O10" s="61"/>
    </row>
    <row r="11" spans="1:15">
      <c r="B11" s="41"/>
      <c r="C11" s="41"/>
      <c r="D11" s="41"/>
      <c r="E11" s="41"/>
      <c r="F11" s="60"/>
    </row>
    <row r="12" spans="1:15">
      <c r="B12" s="41"/>
      <c r="C12" s="41"/>
      <c r="D12" s="41"/>
      <c r="E12" s="41"/>
    </row>
    <row r="13" spans="1:15">
      <c r="B13" s="41"/>
      <c r="C13" s="41"/>
      <c r="D13" s="41"/>
      <c r="E13" s="41"/>
    </row>
    <row r="14" spans="1:15">
      <c r="B14" s="41"/>
      <c r="C14" s="41"/>
      <c r="D14" s="41"/>
      <c r="E14" s="41"/>
    </row>
  </sheetData>
  <mergeCells count="4">
    <mergeCell ref="B4:C4"/>
    <mergeCell ref="D4:E4"/>
    <mergeCell ref="F4:K4"/>
    <mergeCell ref="N5:O5"/>
  </mergeCells>
  <hyperlinks>
    <hyperlink ref="A1" location="'Table of Contents'!A1" display="Table of Contents" xr:uid="{BC79BA8D-5888-48F0-A80F-9AF26CC49339}"/>
  </hyperlink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5806-ADA6-4705-B6E9-E08A73A88739}">
  <dimension ref="A1:P13"/>
  <sheetViews>
    <sheetView workbookViewId="0"/>
  </sheetViews>
  <sheetFormatPr defaultRowHeight="14.4"/>
  <cols>
    <col min="1" max="1" width="18.44140625" customWidth="1"/>
    <col min="2" max="11" width="12.6640625" customWidth="1"/>
  </cols>
  <sheetData>
    <row r="1" spans="1:16" ht="15.6">
      <c r="A1" s="12" t="s">
        <v>0</v>
      </c>
      <c r="B1" s="231"/>
    </row>
    <row r="3" spans="1:16">
      <c r="A3" s="10" t="s">
        <v>337</v>
      </c>
    </row>
    <row r="4" spans="1:16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6" ht="28.8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14</v>
      </c>
      <c r="J5" s="127" t="s">
        <v>15</v>
      </c>
      <c r="K5" s="126" t="s">
        <v>16</v>
      </c>
    </row>
    <row r="6" spans="1:16">
      <c r="A6" s="328" t="s">
        <v>338</v>
      </c>
      <c r="B6" s="65">
        <v>522.48386859869595</v>
      </c>
      <c r="C6" s="61">
        <v>4.802777533669321</v>
      </c>
      <c r="D6" s="65">
        <v>514.43425823972586</v>
      </c>
      <c r="E6" s="61">
        <v>4.3527246473358359</v>
      </c>
      <c r="F6" s="270">
        <v>8.0496103589700851</v>
      </c>
      <c r="G6" s="41">
        <v>4.1340359038059926</v>
      </c>
      <c r="H6" s="41">
        <v>-5.2951123285151169E-2</v>
      </c>
      <c r="I6" s="41">
        <v>16.152171841225321</v>
      </c>
      <c r="J6" s="41">
        <v>1.9471554060667993</v>
      </c>
      <c r="K6" s="1" t="s">
        <v>26</v>
      </c>
      <c r="O6" s="53"/>
    </row>
    <row r="7" spans="1:16">
      <c r="A7" s="328" t="s">
        <v>339</v>
      </c>
      <c r="B7" s="65">
        <v>524.39502889414928</v>
      </c>
      <c r="C7" s="61">
        <v>4.6837353967297624</v>
      </c>
      <c r="D7" s="65">
        <v>531.86639279385508</v>
      </c>
      <c r="E7" s="61">
        <v>3.8797010528162894</v>
      </c>
      <c r="F7" s="270">
        <v>-7.4713638997058069</v>
      </c>
      <c r="G7" s="41">
        <v>4.8970841272283447</v>
      </c>
      <c r="H7" s="41">
        <v>-17.069472418336126</v>
      </c>
      <c r="I7" s="41">
        <v>2.1267446189245121</v>
      </c>
      <c r="J7" s="41">
        <v>-1.5256760361056845</v>
      </c>
      <c r="K7" s="1" t="s">
        <v>26</v>
      </c>
      <c r="O7" s="53"/>
    </row>
    <row r="8" spans="1:16">
      <c r="A8" s="328" t="s">
        <v>340</v>
      </c>
      <c r="B8" s="65">
        <v>529.86241777976454</v>
      </c>
      <c r="C8" s="61">
        <v>4.3695407923584364</v>
      </c>
      <c r="D8" s="65">
        <v>511.4680629899928</v>
      </c>
      <c r="E8" s="61">
        <v>4.0713307903237332</v>
      </c>
      <c r="F8" s="270">
        <v>18.394354789771739</v>
      </c>
      <c r="G8" s="41">
        <v>4.1781754268835058</v>
      </c>
      <c r="H8" s="41">
        <v>10.205281431989803</v>
      </c>
      <c r="I8" s="41">
        <v>26.583428147553676</v>
      </c>
      <c r="J8" s="41">
        <v>4.402485034835423</v>
      </c>
      <c r="K8" s="55" t="s">
        <v>18</v>
      </c>
      <c r="L8" s="10"/>
      <c r="M8" s="10"/>
      <c r="N8" s="10"/>
      <c r="O8" s="10"/>
      <c r="P8" s="10"/>
    </row>
    <row r="9" spans="1:16">
      <c r="A9" s="329" t="s">
        <v>216</v>
      </c>
      <c r="B9" s="68">
        <v>542.22159637798018</v>
      </c>
      <c r="C9" s="69">
        <v>4.3949954587419828</v>
      </c>
      <c r="D9" s="68">
        <v>528.77450815836596</v>
      </c>
      <c r="E9" s="69">
        <v>4.6674632125968403</v>
      </c>
      <c r="F9" s="73">
        <v>13.447088219614216</v>
      </c>
      <c r="G9" s="76">
        <v>5.2970280341481697</v>
      </c>
      <c r="H9" s="76">
        <v>3.0651040475847999</v>
      </c>
      <c r="I9" s="76">
        <v>23.829072391643631</v>
      </c>
      <c r="J9" s="76">
        <v>2.5386099776941582</v>
      </c>
      <c r="K9" s="79" t="s">
        <v>18</v>
      </c>
    </row>
    <row r="13" spans="1:16">
      <c r="B13" s="120"/>
      <c r="C13" s="120"/>
      <c r="D13" s="120"/>
      <c r="E13" s="120"/>
      <c r="F13" s="120"/>
      <c r="G13" s="120"/>
    </row>
  </sheetData>
  <mergeCells count="3">
    <mergeCell ref="B4:C4"/>
    <mergeCell ref="D4:E4"/>
    <mergeCell ref="F4:K4"/>
  </mergeCells>
  <hyperlinks>
    <hyperlink ref="A1" location="'Table of Contents'!A1" display="Table of Contents" xr:uid="{CDF7DB86-BD00-4B2C-A205-4FD90D4F40DE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DC2E-AC8C-491B-9A5E-D455AAF8C833}">
  <dimension ref="A1:K8"/>
  <sheetViews>
    <sheetView workbookViewId="0"/>
  </sheetViews>
  <sheetFormatPr defaultRowHeight="14.4"/>
  <cols>
    <col min="1" max="1" width="18.33203125" customWidth="1"/>
    <col min="2" max="11" width="10.6640625" customWidth="1"/>
  </cols>
  <sheetData>
    <row r="1" spans="1:11" ht="15.6">
      <c r="A1" s="12" t="s">
        <v>0</v>
      </c>
      <c r="B1" s="231"/>
    </row>
    <row r="3" spans="1:11">
      <c r="A3" s="10" t="s">
        <v>341</v>
      </c>
    </row>
    <row r="4" spans="1:11">
      <c r="A4" s="87"/>
      <c r="B4" s="415" t="s">
        <v>100</v>
      </c>
      <c r="C4" s="415"/>
      <c r="D4" s="415" t="s">
        <v>101</v>
      </c>
      <c r="E4" s="415"/>
      <c r="F4" s="410" t="s">
        <v>102</v>
      </c>
      <c r="G4" s="410"/>
      <c r="H4" s="410"/>
      <c r="I4" s="410"/>
      <c r="J4" s="410"/>
      <c r="K4" s="410"/>
    </row>
    <row r="5" spans="1:11" ht="28.8">
      <c r="A5" s="89"/>
      <c r="B5" s="90" t="s">
        <v>8</v>
      </c>
      <c r="C5" s="90" t="s">
        <v>9</v>
      </c>
      <c r="D5" s="90" t="s">
        <v>8</v>
      </c>
      <c r="E5" s="90" t="s">
        <v>9</v>
      </c>
      <c r="F5" s="94" t="s">
        <v>11</v>
      </c>
      <c r="G5" s="58" t="s">
        <v>12</v>
      </c>
      <c r="H5" s="126" t="s">
        <v>13</v>
      </c>
      <c r="I5" s="126" t="s">
        <v>89</v>
      </c>
      <c r="J5" s="127" t="s">
        <v>15</v>
      </c>
      <c r="K5" s="126" t="s">
        <v>16</v>
      </c>
    </row>
    <row r="6" spans="1:11">
      <c r="A6" s="64" t="s">
        <v>153</v>
      </c>
      <c r="B6" s="41">
        <v>524.26914873342218</v>
      </c>
      <c r="C6" s="59">
        <v>4.1759262621057216</v>
      </c>
      <c r="D6" s="41">
        <v>512.51113249193236</v>
      </c>
      <c r="E6" s="59">
        <v>4.6468469658486109</v>
      </c>
      <c r="F6" s="292">
        <v>11.758016241489827</v>
      </c>
      <c r="G6" s="41">
        <v>4.3806972385006135</v>
      </c>
      <c r="H6" s="41">
        <v>3.1720074268545542</v>
      </c>
      <c r="I6" s="41">
        <v>20.344025056125098</v>
      </c>
      <c r="J6" s="41">
        <v>2.6840513282114555</v>
      </c>
      <c r="K6" s="55" t="s">
        <v>18</v>
      </c>
    </row>
    <row r="7" spans="1:11">
      <c r="A7" s="98" t="s">
        <v>154</v>
      </c>
      <c r="B7" s="41">
        <v>529.1269925086533</v>
      </c>
      <c r="C7" s="59">
        <v>4.2961717594784261</v>
      </c>
      <c r="D7" s="41">
        <v>517.23038607361468</v>
      </c>
      <c r="E7" s="59">
        <v>4.1759185665254099</v>
      </c>
      <c r="F7" s="270">
        <v>11.89660643503862</v>
      </c>
      <c r="G7" s="41">
        <v>3.7361876548207689</v>
      </c>
      <c r="H7" s="41">
        <v>4.5738131921067469</v>
      </c>
      <c r="I7" s="41">
        <v>19.219399677970493</v>
      </c>
      <c r="J7" s="41">
        <v>3.1841565612178333</v>
      </c>
      <c r="K7" s="55" t="s">
        <v>18</v>
      </c>
    </row>
    <row r="8" spans="1:11">
      <c r="A8" s="67" t="s">
        <v>155</v>
      </c>
      <c r="B8" s="76">
        <v>531.28586018943236</v>
      </c>
      <c r="C8" s="84">
        <v>4.1098077900218764</v>
      </c>
      <c r="D8" s="76">
        <v>529.72359412581397</v>
      </c>
      <c r="E8" s="84">
        <v>4.0829774040302969</v>
      </c>
      <c r="F8" s="73">
        <v>1.5622660636183809</v>
      </c>
      <c r="G8" s="76">
        <v>4.4392648030294417</v>
      </c>
      <c r="H8" s="76">
        <v>-7.1385330681556205</v>
      </c>
      <c r="I8" s="76">
        <v>10.263065195392382</v>
      </c>
      <c r="J8" s="76">
        <v>0.35191999867911905</v>
      </c>
      <c r="K8" s="3" t="s">
        <v>26</v>
      </c>
    </row>
  </sheetData>
  <mergeCells count="3">
    <mergeCell ref="B4:C4"/>
    <mergeCell ref="D4:E4"/>
    <mergeCell ref="F4:K4"/>
  </mergeCells>
  <hyperlinks>
    <hyperlink ref="A1" location="'Table of Contents'!A1" display="Table of Contents" xr:uid="{AF665030-05E9-41E4-A4DE-67348F704824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6495-D12D-47DF-8F53-E475591A404D}">
  <dimension ref="A1:K57"/>
  <sheetViews>
    <sheetView workbookViewId="0"/>
  </sheetViews>
  <sheetFormatPr defaultRowHeight="14.4"/>
  <cols>
    <col min="1" max="1" width="15.5546875" customWidth="1"/>
    <col min="2" max="2" width="40.33203125" customWidth="1"/>
  </cols>
  <sheetData>
    <row r="1" spans="1:11" ht="15.6">
      <c r="A1" s="12" t="s">
        <v>0</v>
      </c>
      <c r="B1" s="231"/>
    </row>
    <row r="3" spans="1:11">
      <c r="A3" s="10" t="s">
        <v>342</v>
      </c>
    </row>
    <row r="4" spans="1:11" ht="29.25" customHeight="1">
      <c r="A4" s="9"/>
      <c r="B4" s="9"/>
      <c r="C4" s="442" t="s">
        <v>157</v>
      </c>
      <c r="D4" s="442"/>
      <c r="E4" s="442" t="s">
        <v>158</v>
      </c>
      <c r="F4" s="442"/>
      <c r="G4" s="442" t="s">
        <v>159</v>
      </c>
      <c r="H4" s="442"/>
    </row>
    <row r="5" spans="1:11" ht="29.25" customHeight="1">
      <c r="A5" s="2"/>
      <c r="B5" s="2"/>
      <c r="C5" s="230" t="s">
        <v>343</v>
      </c>
      <c r="D5" s="230" t="s">
        <v>9</v>
      </c>
      <c r="E5" s="230" t="s">
        <v>343</v>
      </c>
      <c r="F5" s="230" t="s">
        <v>9</v>
      </c>
      <c r="G5" s="230" t="s">
        <v>343</v>
      </c>
      <c r="H5" s="230" t="s">
        <v>9</v>
      </c>
    </row>
    <row r="6" spans="1:11" ht="28.8">
      <c r="A6" s="411" t="s">
        <v>338</v>
      </c>
      <c r="B6" s="330" t="s">
        <v>344</v>
      </c>
      <c r="C6" s="235">
        <v>50.169738179278845</v>
      </c>
      <c r="D6" s="312">
        <v>3.1758516732885904</v>
      </c>
      <c r="E6" s="235">
        <v>14.331631059022326</v>
      </c>
      <c r="F6" s="312">
        <v>2.6006252515713575</v>
      </c>
      <c r="G6" s="235">
        <v>35.49863076169882</v>
      </c>
      <c r="H6" s="312">
        <v>3.28768664092736</v>
      </c>
      <c r="J6" s="43"/>
      <c r="K6" s="43"/>
    </row>
    <row r="7" spans="1:11" ht="28.8">
      <c r="A7" s="416"/>
      <c r="B7" s="331" t="s">
        <v>345</v>
      </c>
      <c r="C7" s="65">
        <v>55.066692484682754</v>
      </c>
      <c r="D7" s="61">
        <v>3.8066060535889261</v>
      </c>
      <c r="E7" s="65">
        <v>41.551936615213421</v>
      </c>
      <c r="F7" s="61">
        <v>3.7171142485422317</v>
      </c>
      <c r="G7" s="65">
        <v>3.3813709001038208</v>
      </c>
      <c r="H7" s="61">
        <v>1.2414812344069981</v>
      </c>
      <c r="J7" s="43"/>
      <c r="K7" s="43"/>
    </row>
    <row r="8" spans="1:11" ht="28.8">
      <c r="A8" s="416"/>
      <c r="B8" s="331" t="s">
        <v>346</v>
      </c>
      <c r="C8" s="65">
        <v>27.970562497012214</v>
      </c>
      <c r="D8" s="61">
        <v>2.8497629476209982</v>
      </c>
      <c r="E8" s="65">
        <v>23.950447544963456</v>
      </c>
      <c r="F8" s="61">
        <v>2.7804107504744309</v>
      </c>
      <c r="G8" s="65">
        <v>48.078989958024337</v>
      </c>
      <c r="H8" s="61">
        <v>3.5703010761166118</v>
      </c>
      <c r="J8" s="43"/>
      <c r="K8" s="43"/>
    </row>
    <row r="9" spans="1:11" ht="28.8">
      <c r="A9" s="416"/>
      <c r="B9" s="331" t="s">
        <v>347</v>
      </c>
      <c r="C9" s="65">
        <v>90.24416223240118</v>
      </c>
      <c r="D9" s="61">
        <v>1.9038085942137968</v>
      </c>
      <c r="E9" s="65">
        <v>7.5136549379023547</v>
      </c>
      <c r="F9" s="61">
        <v>1.8243437711007346</v>
      </c>
      <c r="G9" s="65">
        <v>2.2421828296964597</v>
      </c>
      <c r="H9" s="61">
        <v>0.65709047925866138</v>
      </c>
    </row>
    <row r="10" spans="1:11">
      <c r="A10" s="416"/>
      <c r="B10" s="331" t="s">
        <v>348</v>
      </c>
      <c r="C10" s="65">
        <v>9.2492691024996567</v>
      </c>
      <c r="D10" s="61">
        <v>1.8980767477479423</v>
      </c>
      <c r="E10" s="65">
        <v>61.283420284228974</v>
      </c>
      <c r="F10" s="61">
        <v>3.7660858621576208</v>
      </c>
      <c r="G10" s="65">
        <v>29.46731061327138</v>
      </c>
      <c r="H10" s="61">
        <v>3.5332951955094209</v>
      </c>
    </row>
    <row r="11" spans="1:11">
      <c r="A11" s="416"/>
      <c r="B11" s="331" t="s">
        <v>349</v>
      </c>
      <c r="C11" s="65">
        <v>15.909257009046218</v>
      </c>
      <c r="D11" s="61">
        <v>2.4484484409770366</v>
      </c>
      <c r="E11" s="65">
        <v>59.52785485878006</v>
      </c>
      <c r="F11" s="61">
        <v>3.8054437672931432</v>
      </c>
      <c r="G11" s="65">
        <v>24.562888132173715</v>
      </c>
      <c r="H11" s="61">
        <v>3.3320827782560078</v>
      </c>
    </row>
    <row r="12" spans="1:11" ht="28.8">
      <c r="A12" s="416"/>
      <c r="B12" s="331" t="s">
        <v>350</v>
      </c>
      <c r="C12" s="65">
        <v>9.5187249428328968</v>
      </c>
      <c r="D12" s="61">
        <v>1.7846735531398803</v>
      </c>
      <c r="E12" s="65">
        <v>16.895594187338343</v>
      </c>
      <c r="F12" s="61">
        <v>2.902554317402096</v>
      </c>
      <c r="G12" s="65">
        <v>73.585680869828749</v>
      </c>
      <c r="H12" s="61">
        <v>3.3528657713593661</v>
      </c>
    </row>
    <row r="13" spans="1:11" ht="28.8">
      <c r="A13" s="416"/>
      <c r="B13" s="331" t="s">
        <v>351</v>
      </c>
      <c r="C13" s="65">
        <v>4.2352482116403074</v>
      </c>
      <c r="D13" s="61">
        <v>1.5124084383771312</v>
      </c>
      <c r="E13" s="65">
        <v>44.077211825000894</v>
      </c>
      <c r="F13" s="61">
        <v>4.4544438861337596</v>
      </c>
      <c r="G13" s="65">
        <v>51.687539963358795</v>
      </c>
      <c r="H13" s="61">
        <v>4.5946353319925644</v>
      </c>
    </row>
    <row r="14" spans="1:11" ht="43.2">
      <c r="A14" s="416"/>
      <c r="B14" s="331" t="s">
        <v>352</v>
      </c>
      <c r="C14" s="65">
        <v>3.7899635896635546</v>
      </c>
      <c r="D14" s="61">
        <v>1.4359879892302065</v>
      </c>
      <c r="E14" s="65">
        <v>40.123094266194208</v>
      </c>
      <c r="F14" s="61">
        <v>3.86155966597584</v>
      </c>
      <c r="G14" s="65">
        <v>56.086942144142235</v>
      </c>
      <c r="H14" s="61">
        <v>3.9649514461500246</v>
      </c>
    </row>
    <row r="15" spans="1:11" ht="28.8">
      <c r="A15" s="416"/>
      <c r="B15" s="331" t="s">
        <v>353</v>
      </c>
      <c r="C15" s="65">
        <v>11.021845041613922</v>
      </c>
      <c r="D15" s="61">
        <v>2.1790741861178859</v>
      </c>
      <c r="E15" s="65">
        <v>31.503698328623859</v>
      </c>
      <c r="F15" s="61">
        <v>3.2115578444848505</v>
      </c>
      <c r="G15" s="65">
        <v>57.47445662976223</v>
      </c>
      <c r="H15" s="61">
        <v>3.6330880579812348</v>
      </c>
    </row>
    <row r="16" spans="1:11" ht="28.8">
      <c r="A16" s="416"/>
      <c r="B16" s="331" t="s">
        <v>354</v>
      </c>
      <c r="C16" s="65">
        <v>8.8318381605213219</v>
      </c>
      <c r="D16" s="61">
        <v>1.7973569768032609</v>
      </c>
      <c r="E16" s="65">
        <v>32.476574981098928</v>
      </c>
      <c r="F16" s="61">
        <v>3.5273272070639448</v>
      </c>
      <c r="G16" s="65">
        <v>58.69158685837975</v>
      </c>
      <c r="H16" s="61">
        <v>3.6808232373031951</v>
      </c>
    </row>
    <row r="17" spans="1:8" ht="28.8">
      <c r="A17" s="416"/>
      <c r="B17" s="331" t="s">
        <v>355</v>
      </c>
      <c r="C17" s="65">
        <v>8.0035804985493417</v>
      </c>
      <c r="D17" s="61">
        <v>1.977814685615477</v>
      </c>
      <c r="E17" s="65">
        <v>31.032491690545509</v>
      </c>
      <c r="F17" s="61">
        <v>3.0484412499013369</v>
      </c>
      <c r="G17" s="65">
        <v>60.963927810905147</v>
      </c>
      <c r="H17" s="61">
        <v>3.5096352421891597</v>
      </c>
    </row>
    <row r="18" spans="1:8" ht="28.8">
      <c r="A18" s="416"/>
      <c r="B18" s="331" t="s">
        <v>356</v>
      </c>
      <c r="C18" s="65">
        <v>8.2795201501748696</v>
      </c>
      <c r="D18" s="61">
        <v>1.9495605685622799</v>
      </c>
      <c r="E18" s="65">
        <v>28.940810436291819</v>
      </c>
      <c r="F18" s="61">
        <v>3.2031571637641045</v>
      </c>
      <c r="G18" s="65">
        <v>62.779669413533313</v>
      </c>
      <c r="H18" s="61">
        <v>3.5282950976670167</v>
      </c>
    </row>
    <row r="19" spans="1:8" ht="28.8">
      <c r="A19" s="416"/>
      <c r="B19" s="331" t="s">
        <v>357</v>
      </c>
      <c r="C19" s="65">
        <v>9.0678998236634083</v>
      </c>
      <c r="D19" s="61">
        <v>1.9712737465397323</v>
      </c>
      <c r="E19" s="65">
        <v>44.185064720440593</v>
      </c>
      <c r="F19" s="61">
        <v>3.3680141581406979</v>
      </c>
      <c r="G19" s="65">
        <v>46.747035455895997</v>
      </c>
      <c r="H19" s="61">
        <v>3.3888563365072031</v>
      </c>
    </row>
    <row r="20" spans="1:8" ht="28.8">
      <c r="A20" s="416"/>
      <c r="B20" s="331" t="s">
        <v>358</v>
      </c>
      <c r="C20" s="65">
        <v>12.659485864521006</v>
      </c>
      <c r="D20" s="61">
        <v>2.0909690026836949</v>
      </c>
      <c r="E20" s="65">
        <v>29.086887342902752</v>
      </c>
      <c r="F20" s="61">
        <v>3.6382744074769939</v>
      </c>
      <c r="G20" s="65">
        <v>58.253626792576242</v>
      </c>
      <c r="H20" s="61">
        <v>3.9537162871204492</v>
      </c>
    </row>
    <row r="21" spans="1:8" ht="28.8">
      <c r="A21" s="432"/>
      <c r="B21" s="332" t="s">
        <v>359</v>
      </c>
      <c r="C21" s="333">
        <v>49.82914698922837</v>
      </c>
      <c r="D21" s="334">
        <v>4.0724962499238</v>
      </c>
      <c r="E21" s="333">
        <v>31.15731661027225</v>
      </c>
      <c r="F21" s="334">
        <v>3.5088271664575785</v>
      </c>
      <c r="G21" s="333">
        <v>19.013536400499373</v>
      </c>
      <c r="H21" s="334">
        <v>3.2532866800319646</v>
      </c>
    </row>
    <row r="22" spans="1:8" ht="28.8">
      <c r="A22" s="416" t="s">
        <v>339</v>
      </c>
      <c r="B22" s="331" t="s">
        <v>360</v>
      </c>
      <c r="C22" s="41">
        <v>28.490116603661448</v>
      </c>
      <c r="D22" s="59">
        <v>3.5640039252827989</v>
      </c>
      <c r="E22" s="41">
        <v>58.347666042996792</v>
      </c>
      <c r="F22" s="59">
        <v>3.9829082220897893</v>
      </c>
      <c r="G22" s="41">
        <v>13.162217353341758</v>
      </c>
      <c r="H22" s="59">
        <v>2.2610847820551481</v>
      </c>
    </row>
    <row r="23" spans="1:8" ht="28.8">
      <c r="A23" s="416"/>
      <c r="B23" s="331" t="s">
        <v>361</v>
      </c>
      <c r="C23" s="41">
        <v>64.708011664955222</v>
      </c>
      <c r="D23" s="59">
        <v>3.7009329913256988</v>
      </c>
      <c r="E23" s="41">
        <v>34.634162226953855</v>
      </c>
      <c r="F23" s="59">
        <v>3.6905718808998964</v>
      </c>
      <c r="G23" s="41">
        <v>0.65782610809090813</v>
      </c>
      <c r="H23" s="59">
        <v>0.21332848462856138</v>
      </c>
    </row>
    <row r="24" spans="1:8" ht="28.8">
      <c r="A24" s="416"/>
      <c r="B24" s="331" t="s">
        <v>362</v>
      </c>
      <c r="C24" s="41">
        <v>24.962617636773558</v>
      </c>
      <c r="D24" s="59">
        <v>3.1987358729830095</v>
      </c>
      <c r="E24" s="41">
        <v>56.836641877733328</v>
      </c>
      <c r="F24" s="59">
        <v>3.6596759278721951</v>
      </c>
      <c r="G24" s="41">
        <v>18.200740485493103</v>
      </c>
      <c r="H24" s="59">
        <v>2.3933729941673549</v>
      </c>
    </row>
    <row r="25" spans="1:8" ht="28.8">
      <c r="A25" s="416"/>
      <c r="B25" s="331" t="s">
        <v>363</v>
      </c>
      <c r="C25" s="41">
        <v>60.024706428982476</v>
      </c>
      <c r="D25" s="59">
        <v>3.4074925262116826</v>
      </c>
      <c r="E25" s="41">
        <v>34.664109239904853</v>
      </c>
      <c r="F25" s="59">
        <v>3.3979837020550296</v>
      </c>
      <c r="G25" s="41">
        <v>5.3111843311126732</v>
      </c>
      <c r="H25" s="59">
        <v>1.31114139047284</v>
      </c>
    </row>
    <row r="26" spans="1:8">
      <c r="A26" s="416"/>
      <c r="B26" s="331" t="s">
        <v>364</v>
      </c>
      <c r="C26" s="41">
        <v>83.190758043758322</v>
      </c>
      <c r="D26" s="59">
        <v>2.9232906303589687</v>
      </c>
      <c r="E26" s="41">
        <v>15.50633255125407</v>
      </c>
      <c r="F26" s="59">
        <v>2.7193742997147528</v>
      </c>
      <c r="G26" s="41">
        <v>1.3029094049876051</v>
      </c>
      <c r="H26" s="59">
        <v>0.75655769624796143</v>
      </c>
    </row>
    <row r="27" spans="1:8" ht="28.8">
      <c r="A27" s="416"/>
      <c r="B27" s="331" t="s">
        <v>365</v>
      </c>
      <c r="C27" s="41">
        <v>53.932283988174476</v>
      </c>
      <c r="D27" s="59">
        <v>3.2691280767709792</v>
      </c>
      <c r="E27" s="41">
        <v>33.453124775257052</v>
      </c>
      <c r="F27" s="59">
        <v>3.1774262456754898</v>
      </c>
      <c r="G27" s="41">
        <v>12.61459123656847</v>
      </c>
      <c r="H27" s="59">
        <v>1.9343258468932658</v>
      </c>
    </row>
    <row r="28" spans="1:8">
      <c r="A28" s="416"/>
      <c r="B28" s="331" t="s">
        <v>366</v>
      </c>
      <c r="C28" s="41">
        <v>23.761069615629083</v>
      </c>
      <c r="D28" s="59">
        <v>3.0699812982597896</v>
      </c>
      <c r="E28" s="41">
        <v>60.434495303027965</v>
      </c>
      <c r="F28" s="59">
        <v>3.6271334793625547</v>
      </c>
      <c r="G28" s="41">
        <v>15.804435081342948</v>
      </c>
      <c r="H28" s="59">
        <v>2.9094582455506561</v>
      </c>
    </row>
    <row r="29" spans="1:8" ht="28.8">
      <c r="A29" s="416"/>
      <c r="B29" s="331" t="s">
        <v>367</v>
      </c>
      <c r="C29" s="41">
        <v>17.054164110725999</v>
      </c>
      <c r="D29" s="59">
        <v>2.663324262784148</v>
      </c>
      <c r="E29" s="41">
        <v>46.691325215279491</v>
      </c>
      <c r="F29" s="59">
        <v>3.4258369397552948</v>
      </c>
      <c r="G29" s="41">
        <v>36.254510673994481</v>
      </c>
      <c r="H29" s="59">
        <v>3.3895606023388569</v>
      </c>
    </row>
    <row r="30" spans="1:8" ht="28.8">
      <c r="A30" s="416"/>
      <c r="B30" s="331" t="s">
        <v>368</v>
      </c>
      <c r="C30" s="41">
        <v>3.7928528816243423</v>
      </c>
      <c r="D30" s="59">
        <v>1.0695410585702663</v>
      </c>
      <c r="E30" s="41">
        <v>48.334710166448481</v>
      </c>
      <c r="F30" s="59">
        <v>3.6206268433948461</v>
      </c>
      <c r="G30" s="41">
        <v>47.87243695192717</v>
      </c>
      <c r="H30" s="59">
        <v>3.7942362249118604</v>
      </c>
    </row>
    <row r="31" spans="1:8">
      <c r="A31" s="432"/>
      <c r="B31" s="335" t="s">
        <v>369</v>
      </c>
      <c r="C31" s="336">
        <v>5.8316354273174937</v>
      </c>
      <c r="D31" s="337">
        <v>1.6984030634184941</v>
      </c>
      <c r="E31" s="336">
        <v>44.146886028132052</v>
      </c>
      <c r="F31" s="337">
        <v>3.619096555057614</v>
      </c>
      <c r="G31" s="336">
        <v>50.021478544550455</v>
      </c>
      <c r="H31" s="337">
        <v>3.8160675058115312</v>
      </c>
    </row>
    <row r="32" spans="1:8" ht="28.8">
      <c r="A32" s="450" t="s">
        <v>340</v>
      </c>
      <c r="B32" s="338" t="s">
        <v>370</v>
      </c>
      <c r="C32" s="339">
        <v>84.352230360164114</v>
      </c>
      <c r="D32" s="340">
        <v>2.3415772220949878</v>
      </c>
      <c r="E32" s="339">
        <v>10.863859013592455</v>
      </c>
      <c r="F32" s="340">
        <v>1.9054680434482227</v>
      </c>
      <c r="G32" s="339">
        <v>4.7839106262434239</v>
      </c>
      <c r="H32" s="340">
        <v>1.3816804800126083</v>
      </c>
    </row>
    <row r="33" spans="1:11" ht="28.8">
      <c r="A33" s="416"/>
      <c r="B33" s="331" t="s">
        <v>371</v>
      </c>
      <c r="C33" s="65">
        <v>76.227164158660543</v>
      </c>
      <c r="D33" s="61">
        <v>2.5492488754988174</v>
      </c>
      <c r="E33" s="65">
        <v>15.541776839626396</v>
      </c>
      <c r="F33" s="61">
        <v>2.2076628408919161</v>
      </c>
      <c r="G33" s="65">
        <v>8.2310590017130707</v>
      </c>
      <c r="H33" s="61">
        <v>1.922444504344055</v>
      </c>
    </row>
    <row r="34" spans="1:11" ht="43.2">
      <c r="A34" s="416"/>
      <c r="B34" s="331" t="s">
        <v>372</v>
      </c>
      <c r="C34" s="65">
        <v>29.344995753624726</v>
      </c>
      <c r="D34" s="61">
        <v>3.8445012871024535</v>
      </c>
      <c r="E34" s="65">
        <v>51.616360801165328</v>
      </c>
      <c r="F34" s="61">
        <v>4.0010034350324188</v>
      </c>
      <c r="G34" s="65">
        <v>19.038643445209946</v>
      </c>
      <c r="H34" s="61">
        <v>3.3085749094309636</v>
      </c>
    </row>
    <row r="35" spans="1:11" ht="43.2">
      <c r="A35" s="416"/>
      <c r="B35" s="331" t="s">
        <v>373</v>
      </c>
      <c r="C35" s="65">
        <v>8.9720890386717009</v>
      </c>
      <c r="D35" s="61">
        <v>1.7740977038072696</v>
      </c>
      <c r="E35" s="65">
        <v>35.610628277693877</v>
      </c>
      <c r="F35" s="61">
        <v>3.6036889548313105</v>
      </c>
      <c r="G35" s="65">
        <v>55.417282683634419</v>
      </c>
      <c r="H35" s="61">
        <v>3.3664894741628739</v>
      </c>
    </row>
    <row r="36" spans="1:11">
      <c r="A36" s="416"/>
      <c r="B36" s="331" t="s">
        <v>374</v>
      </c>
      <c r="C36" s="65">
        <v>4.3091190035278251</v>
      </c>
      <c r="D36" s="61">
        <v>1.3690984366236778</v>
      </c>
      <c r="E36" s="65">
        <v>6.7400840348644842</v>
      </c>
      <c r="F36" s="61">
        <v>2.2401968361174704</v>
      </c>
      <c r="G36" s="65">
        <v>88.950796961607708</v>
      </c>
      <c r="H36" s="61">
        <v>2.7241831110713806</v>
      </c>
    </row>
    <row r="37" spans="1:11" ht="43.2">
      <c r="A37" s="416"/>
      <c r="B37" s="331" t="s">
        <v>375</v>
      </c>
      <c r="C37" s="65">
        <v>2.5971112084103876</v>
      </c>
      <c r="D37" s="61">
        <v>1.0373116864302394</v>
      </c>
      <c r="E37" s="65">
        <v>7.6336029271139418</v>
      </c>
      <c r="F37" s="61">
        <v>2.5011999528127582</v>
      </c>
      <c r="G37" s="65">
        <v>89.769285864475677</v>
      </c>
      <c r="H37" s="61">
        <v>2.633368457663257</v>
      </c>
    </row>
    <row r="38" spans="1:11" ht="28.8">
      <c r="A38" s="416"/>
      <c r="B38" s="331" t="s">
        <v>376</v>
      </c>
      <c r="C38" s="65">
        <v>1.3578373539687121</v>
      </c>
      <c r="D38" s="61">
        <v>0.65579090926366967</v>
      </c>
      <c r="E38" s="65">
        <v>27.83231231212714</v>
      </c>
      <c r="F38" s="61">
        <v>3.3001436637009753</v>
      </c>
      <c r="G38" s="65">
        <v>70.809850333904151</v>
      </c>
      <c r="H38" s="61">
        <v>3.4667097996855079</v>
      </c>
    </row>
    <row r="39" spans="1:11" ht="28.8">
      <c r="A39" s="416"/>
      <c r="B39" s="331" t="s">
        <v>377</v>
      </c>
      <c r="C39" s="65">
        <v>2.224569387226913</v>
      </c>
      <c r="D39" s="61">
        <v>1.0074301829972496</v>
      </c>
      <c r="E39" s="65">
        <v>9.8240238429271152</v>
      </c>
      <c r="F39" s="61">
        <v>2.4030796367687639</v>
      </c>
      <c r="G39" s="65">
        <v>87.951406769845974</v>
      </c>
      <c r="H39" s="61">
        <v>2.6388561553706555</v>
      </c>
    </row>
    <row r="40" spans="1:11">
      <c r="A40" s="416"/>
      <c r="B40" s="331" t="s">
        <v>378</v>
      </c>
      <c r="C40" s="65">
        <v>35.424297142688907</v>
      </c>
      <c r="D40" s="61">
        <v>3.7753482046487514</v>
      </c>
      <c r="E40" s="65">
        <v>51.662836666339651</v>
      </c>
      <c r="F40" s="61">
        <v>3.703340492261864</v>
      </c>
      <c r="G40" s="65">
        <v>12.912866190971442</v>
      </c>
      <c r="H40" s="61">
        <v>2.5345861987491256</v>
      </c>
    </row>
    <row r="41" spans="1:11">
      <c r="A41" s="416"/>
      <c r="B41" s="331" t="s">
        <v>379</v>
      </c>
      <c r="C41" s="65">
        <v>31.168342414324616</v>
      </c>
      <c r="D41" s="61">
        <v>3.445971507067854</v>
      </c>
      <c r="E41" s="65">
        <v>53.418959435548231</v>
      </c>
      <c r="F41" s="61">
        <v>3.4702264910598219</v>
      </c>
      <c r="G41" s="65">
        <v>15.412698150127142</v>
      </c>
      <c r="H41" s="61">
        <v>2.7012366544174076</v>
      </c>
    </row>
    <row r="42" spans="1:11" ht="28.8">
      <c r="A42" s="416"/>
      <c r="B42" s="331" t="s">
        <v>380</v>
      </c>
      <c r="C42" s="65">
        <v>20.533922685570577</v>
      </c>
      <c r="D42" s="61">
        <v>3.083781239448089</v>
      </c>
      <c r="E42" s="65">
        <v>62.013655472989385</v>
      </c>
      <c r="F42" s="61">
        <v>3.6027278611092219</v>
      </c>
      <c r="G42" s="65">
        <v>17.452421841440042</v>
      </c>
      <c r="H42" s="61">
        <v>2.9548390444777799</v>
      </c>
    </row>
    <row r="43" spans="1:11">
      <c r="A43" s="416"/>
      <c r="B43" s="331" t="s">
        <v>381</v>
      </c>
      <c r="C43" s="65">
        <v>61.667433506423031</v>
      </c>
      <c r="D43" s="61">
        <v>3.2380152608698212</v>
      </c>
      <c r="E43" s="65">
        <v>27.770661877925097</v>
      </c>
      <c r="F43" s="61">
        <v>3.0253258499587066</v>
      </c>
      <c r="G43" s="65">
        <v>10.561904615651867</v>
      </c>
      <c r="H43" s="61">
        <v>1.9215079988523338</v>
      </c>
    </row>
    <row r="44" spans="1:11" ht="28.8">
      <c r="A44" s="416"/>
      <c r="B44" s="331" t="s">
        <v>382</v>
      </c>
      <c r="C44" s="65">
        <v>9.1121671289571964</v>
      </c>
      <c r="D44" s="61">
        <v>1.8347714516748905</v>
      </c>
      <c r="E44" s="65">
        <v>20.74950751355243</v>
      </c>
      <c r="F44" s="61">
        <v>2.6148019159766456</v>
      </c>
      <c r="G44" s="65">
        <v>70.138325357490373</v>
      </c>
      <c r="H44" s="61">
        <v>2.9144865186023052</v>
      </c>
    </row>
    <row r="45" spans="1:11" ht="28.8">
      <c r="A45" s="450" t="s">
        <v>216</v>
      </c>
      <c r="B45" s="338" t="s">
        <v>383</v>
      </c>
      <c r="C45" s="339">
        <v>25.715731016883609</v>
      </c>
      <c r="D45" s="340">
        <v>2.6280780712251137</v>
      </c>
      <c r="E45" s="339">
        <v>20.484141876787142</v>
      </c>
      <c r="F45" s="340">
        <v>2.7270961196559544</v>
      </c>
      <c r="G45" s="339">
        <v>53.800127106329256</v>
      </c>
      <c r="H45" s="340">
        <v>3.1805939651109254</v>
      </c>
    </row>
    <row r="46" spans="1:11" ht="28.8">
      <c r="A46" s="416"/>
      <c r="B46" s="331" t="s">
        <v>384</v>
      </c>
      <c r="C46" s="65">
        <v>29.91743023230778</v>
      </c>
      <c r="D46" s="61">
        <v>2.6783089008820209</v>
      </c>
      <c r="E46" s="65">
        <v>36.175423858276496</v>
      </c>
      <c r="F46" s="61">
        <v>3.0650017323568552</v>
      </c>
      <c r="G46" s="65">
        <v>33.907145909415718</v>
      </c>
      <c r="H46" s="61">
        <v>3.1091763089283311</v>
      </c>
    </row>
    <row r="47" spans="1:11" ht="28.8">
      <c r="A47" s="416"/>
      <c r="B47" s="331" t="s">
        <v>385</v>
      </c>
      <c r="C47" s="65">
        <v>10.278960151138735</v>
      </c>
      <c r="D47" s="61">
        <v>1.6017319890177544</v>
      </c>
      <c r="E47" s="65">
        <v>24.011314719766794</v>
      </c>
      <c r="F47" s="61">
        <v>3.2765181815823032</v>
      </c>
      <c r="G47" s="65">
        <v>65.70972512909448</v>
      </c>
      <c r="H47" s="61">
        <v>3.4030505183202684</v>
      </c>
    </row>
    <row r="48" spans="1:11" ht="28.8">
      <c r="A48" s="416"/>
      <c r="B48" s="331" t="s">
        <v>386</v>
      </c>
      <c r="C48" s="65">
        <v>11.269001135934948</v>
      </c>
      <c r="D48" s="61">
        <v>2.3366355145678108</v>
      </c>
      <c r="E48" s="65">
        <v>15.768324533238095</v>
      </c>
      <c r="F48" s="61">
        <v>2.4576696587827325</v>
      </c>
      <c r="G48" s="65">
        <v>72.962674330826943</v>
      </c>
      <c r="H48" s="61">
        <v>3.0460665776363514</v>
      </c>
      <c r="J48" s="43"/>
      <c r="K48" s="43"/>
    </row>
    <row r="49" spans="1:11" ht="28.8">
      <c r="A49" s="416"/>
      <c r="B49" s="331" t="s">
        <v>387</v>
      </c>
      <c r="C49" s="65">
        <v>8.2893682095836887</v>
      </c>
      <c r="D49" s="61">
        <v>1.8879938042778102</v>
      </c>
      <c r="E49" s="65">
        <v>10.48714461778704</v>
      </c>
      <c r="F49" s="61">
        <v>2.053215217335727</v>
      </c>
      <c r="G49" s="65">
        <v>81.223487172629262</v>
      </c>
      <c r="H49" s="61">
        <v>2.615263391875561</v>
      </c>
      <c r="J49" s="43"/>
      <c r="K49" s="43"/>
    </row>
    <row r="50" spans="1:11" ht="28.8">
      <c r="A50" s="416"/>
      <c r="B50" s="331" t="s">
        <v>388</v>
      </c>
      <c r="C50" s="65">
        <v>7.4156787699841189</v>
      </c>
      <c r="D50" s="61">
        <v>1.5510807735319692</v>
      </c>
      <c r="E50" s="65">
        <v>18.465855986429879</v>
      </c>
      <c r="F50" s="61">
        <v>2.5090365827182288</v>
      </c>
      <c r="G50" s="65">
        <v>74.118465243586002</v>
      </c>
      <c r="H50" s="61">
        <v>2.9344398911357588</v>
      </c>
      <c r="J50" s="43"/>
      <c r="K50" s="43"/>
    </row>
    <row r="51" spans="1:11">
      <c r="A51" s="416"/>
      <c r="B51" s="331" t="s">
        <v>389</v>
      </c>
      <c r="C51" s="65">
        <v>12.038714243124513</v>
      </c>
      <c r="D51" s="61">
        <v>2.3230216597908404</v>
      </c>
      <c r="E51" s="65">
        <v>35.556563199870496</v>
      </c>
      <c r="F51" s="61">
        <v>3.6973846477188688</v>
      </c>
      <c r="G51" s="65">
        <v>52.404722557005002</v>
      </c>
      <c r="H51" s="61">
        <v>3.9220622507851579</v>
      </c>
    </row>
    <row r="52" spans="1:11" ht="28.8">
      <c r="A52" s="416"/>
      <c r="B52" s="331" t="s">
        <v>390</v>
      </c>
      <c r="C52" s="65">
        <v>8.0025119616344913</v>
      </c>
      <c r="D52" s="61">
        <v>2.1704698148132286</v>
      </c>
      <c r="E52" s="65">
        <v>20.31468789721028</v>
      </c>
      <c r="F52" s="61">
        <v>2.5964777395591079</v>
      </c>
      <c r="G52" s="65">
        <v>71.682800141155241</v>
      </c>
      <c r="H52" s="61">
        <v>3.0893040439904031</v>
      </c>
    </row>
    <row r="53" spans="1:11">
      <c r="A53" s="416"/>
      <c r="B53" s="331" t="s">
        <v>391</v>
      </c>
      <c r="C53" s="65">
        <v>10.72563711707611</v>
      </c>
      <c r="D53" s="61">
        <v>2.3967539459546341</v>
      </c>
      <c r="E53" s="65">
        <v>35.853012043531201</v>
      </c>
      <c r="F53" s="61">
        <v>3.3300772678442714</v>
      </c>
      <c r="G53" s="65">
        <v>53.42135083939268</v>
      </c>
      <c r="H53" s="61">
        <v>3.6734203666231209</v>
      </c>
    </row>
    <row r="54" spans="1:11" ht="57.6">
      <c r="A54" s="416"/>
      <c r="B54" s="331" t="s">
        <v>392</v>
      </c>
      <c r="C54" s="65">
        <v>14.373107478555566</v>
      </c>
      <c r="D54" s="61">
        <v>2.9802753450157948</v>
      </c>
      <c r="E54" s="65">
        <v>48.814525757832286</v>
      </c>
      <c r="F54" s="61">
        <v>3.0704790523516059</v>
      </c>
      <c r="G54" s="65">
        <v>36.812366763612161</v>
      </c>
      <c r="H54" s="61">
        <v>3.3588800863007147</v>
      </c>
    </row>
    <row r="55" spans="1:11" ht="43.2">
      <c r="A55" s="416"/>
      <c r="B55" s="331" t="s">
        <v>393</v>
      </c>
      <c r="C55" s="65">
        <v>21.264943570122448</v>
      </c>
      <c r="D55" s="61">
        <v>3.2861217790639592</v>
      </c>
      <c r="E55" s="65">
        <v>43.776300169227625</v>
      </c>
      <c r="F55" s="61">
        <v>3.2182696680422747</v>
      </c>
      <c r="G55" s="65">
        <v>34.958756260649963</v>
      </c>
      <c r="H55" s="61">
        <v>3.2823596978337841</v>
      </c>
    </row>
    <row r="56" spans="1:11" ht="28.8">
      <c r="A56" s="412"/>
      <c r="B56" s="341" t="s">
        <v>394</v>
      </c>
      <c r="C56" s="68">
        <v>46.075378534195153</v>
      </c>
      <c r="D56" s="69">
        <v>3.9255096608367261</v>
      </c>
      <c r="E56" s="68">
        <v>36.881512255614048</v>
      </c>
      <c r="F56" s="69">
        <v>3.2828868479474917</v>
      </c>
      <c r="G56" s="68">
        <v>17.043109210190792</v>
      </c>
      <c r="H56" s="69">
        <v>3.0288682368070701</v>
      </c>
    </row>
    <row r="57" spans="1:11">
      <c r="A57" s="389" t="s">
        <v>421</v>
      </c>
    </row>
  </sheetData>
  <mergeCells count="7">
    <mergeCell ref="A45:A56"/>
    <mergeCell ref="C4:D4"/>
    <mergeCell ref="E4:F4"/>
    <mergeCell ref="G4:H4"/>
    <mergeCell ref="A6:A21"/>
    <mergeCell ref="A22:A31"/>
    <mergeCell ref="A32:A44"/>
  </mergeCells>
  <hyperlinks>
    <hyperlink ref="A1" location="'Table of Contents'!A1" display="Table of Contents" xr:uid="{D9A70557-DF42-4659-9898-9DC7A745B638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A316-D5C1-408C-BC98-C733000DE950}">
  <dimension ref="A1:J9"/>
  <sheetViews>
    <sheetView workbookViewId="0"/>
  </sheetViews>
  <sheetFormatPr defaultRowHeight="14.4"/>
  <cols>
    <col min="1" max="1" width="13.5546875" customWidth="1"/>
    <col min="2" max="2" width="8.88671875" style="1"/>
    <col min="3" max="3" width="15.5546875" style="1" customWidth="1"/>
    <col min="4" max="4" width="8.88671875" style="1"/>
    <col min="5" max="5" width="11.5546875" style="1" customWidth="1"/>
    <col min="6" max="6" width="8.88671875" style="1"/>
    <col min="7" max="7" width="16.5546875" style="1" customWidth="1"/>
    <col min="8" max="8" width="8.88671875" style="1"/>
    <col min="9" max="9" width="10.109375" style="1" customWidth="1"/>
    <col min="10" max="10" width="8.88671875" style="1"/>
  </cols>
  <sheetData>
    <row r="1" spans="1:10">
      <c r="A1" s="12" t="s">
        <v>0</v>
      </c>
      <c r="B1"/>
      <c r="C1"/>
      <c r="D1"/>
      <c r="E1"/>
      <c r="F1"/>
      <c r="G1"/>
      <c r="H1"/>
      <c r="I1"/>
      <c r="J1"/>
    </row>
    <row r="2" spans="1:10">
      <c r="A2" s="364"/>
      <c r="B2"/>
      <c r="C2"/>
      <c r="D2"/>
      <c r="E2"/>
      <c r="F2"/>
      <c r="G2"/>
      <c r="H2"/>
      <c r="I2"/>
      <c r="J2"/>
    </row>
    <row r="3" spans="1:10">
      <c r="A3" s="364" t="s">
        <v>395</v>
      </c>
      <c r="B3"/>
      <c r="C3"/>
      <c r="D3"/>
      <c r="E3"/>
      <c r="F3"/>
      <c r="G3"/>
      <c r="H3"/>
      <c r="I3"/>
      <c r="J3"/>
    </row>
    <row r="4" spans="1:10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  <c r="J4"/>
    </row>
    <row r="5" spans="1:10">
      <c r="A5" s="369" t="s">
        <v>398</v>
      </c>
      <c r="B5" s="370">
        <v>48.428003374049901</v>
      </c>
      <c r="C5" s="371">
        <v>1.2610730905943699</v>
      </c>
      <c r="D5" s="372">
        <v>544.24020650497505</v>
      </c>
      <c r="E5" s="373">
        <v>5.2689194020479801</v>
      </c>
      <c r="F5" s="368"/>
      <c r="G5" s="368"/>
      <c r="H5" s="368"/>
      <c r="I5" s="368"/>
      <c r="J5"/>
    </row>
    <row r="6" spans="1:10">
      <c r="A6" s="374" t="s">
        <v>399</v>
      </c>
      <c r="B6" s="370">
        <v>51.571996625950099</v>
      </c>
      <c r="C6" s="371">
        <v>1.2610730905943699</v>
      </c>
      <c r="D6" s="372">
        <v>545.75032115915496</v>
      </c>
      <c r="E6" s="373">
        <v>2.90350167784925</v>
      </c>
      <c r="F6" s="368"/>
      <c r="G6" s="368"/>
      <c r="H6" s="368"/>
      <c r="I6" s="368"/>
      <c r="J6"/>
    </row>
    <row r="7" spans="1:10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  <c r="J7"/>
    </row>
    <row r="8" spans="1:10">
      <c r="A8" s="376" t="s">
        <v>401</v>
      </c>
      <c r="B8" s="377"/>
      <c r="C8" s="376"/>
      <c r="D8" s="378">
        <v>1.5101146541799153</v>
      </c>
      <c r="E8" s="379">
        <v>6.3335796170727399</v>
      </c>
      <c r="F8" s="378">
        <v>-10.90347328849964</v>
      </c>
      <c r="G8" s="378">
        <v>13.923702596859471</v>
      </c>
      <c r="H8" s="380">
        <v>0.23842988412260011</v>
      </c>
      <c r="I8" s="381" t="s">
        <v>26</v>
      </c>
      <c r="J8"/>
    </row>
    <row r="9" spans="1:10">
      <c r="B9"/>
      <c r="C9"/>
      <c r="D9"/>
      <c r="E9"/>
      <c r="F9"/>
      <c r="G9"/>
      <c r="H9"/>
      <c r="I9"/>
      <c r="J9"/>
    </row>
  </sheetData>
  <mergeCells count="1">
    <mergeCell ref="F7:G7"/>
  </mergeCells>
  <hyperlinks>
    <hyperlink ref="A1" location="'Table of Contents'!A1" display="Table of Contents" xr:uid="{D80B7308-9BF5-419E-AE21-B573CB1EBE5C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2646-117C-46C7-84AF-DDF6F456206D}">
  <dimension ref="A1:J8"/>
  <sheetViews>
    <sheetView workbookViewId="0">
      <selection activeCell="C23" sqref="C23"/>
    </sheetView>
  </sheetViews>
  <sheetFormatPr defaultRowHeight="14.4"/>
  <cols>
    <col min="1" max="1" width="13.5546875" customWidth="1"/>
    <col min="2" max="2" width="8.88671875" style="1"/>
    <col min="3" max="3" width="15.5546875" style="1" customWidth="1"/>
    <col min="4" max="4" width="8.88671875" style="1"/>
    <col min="5" max="5" width="11.5546875" style="1" customWidth="1"/>
    <col min="6" max="6" width="8.88671875" style="1"/>
    <col min="7" max="7" width="16.5546875" style="1" customWidth="1"/>
    <col min="8" max="8" width="8.88671875" style="1"/>
    <col min="9" max="9" width="10.109375" style="1" customWidth="1"/>
    <col min="10" max="10" width="8.88671875" style="1"/>
  </cols>
  <sheetData>
    <row r="1" spans="1:10">
      <c r="A1" s="12" t="s">
        <v>0</v>
      </c>
      <c r="B1"/>
      <c r="C1"/>
      <c r="D1"/>
      <c r="E1"/>
      <c r="F1"/>
      <c r="G1"/>
      <c r="H1"/>
      <c r="I1"/>
      <c r="J1"/>
    </row>
    <row r="2" spans="1:10">
      <c r="B2"/>
      <c r="C2"/>
      <c r="D2"/>
      <c r="E2"/>
      <c r="F2"/>
      <c r="G2"/>
      <c r="H2"/>
      <c r="I2"/>
      <c r="J2"/>
    </row>
    <row r="3" spans="1:10">
      <c r="A3" s="364" t="s">
        <v>402</v>
      </c>
      <c r="B3"/>
      <c r="C3"/>
      <c r="D3"/>
      <c r="E3"/>
      <c r="F3"/>
      <c r="G3"/>
      <c r="H3"/>
      <c r="I3"/>
      <c r="J3"/>
    </row>
    <row r="4" spans="1:10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  <c r="J4"/>
    </row>
    <row r="5" spans="1:10">
      <c r="A5" s="369" t="s">
        <v>398</v>
      </c>
      <c r="B5" s="370">
        <v>48.428003374049851</v>
      </c>
      <c r="C5" s="371">
        <v>1.2610730905943666</v>
      </c>
      <c r="D5" s="372">
        <v>529.03835264726229</v>
      </c>
      <c r="E5" s="373">
        <v>5.990607829194448</v>
      </c>
      <c r="F5" s="368"/>
      <c r="G5" s="368"/>
      <c r="H5" s="368"/>
      <c r="I5" s="368"/>
      <c r="J5"/>
    </row>
    <row r="6" spans="1:10">
      <c r="A6" s="374" t="s">
        <v>399</v>
      </c>
      <c r="B6" s="370">
        <v>51.571996625950149</v>
      </c>
      <c r="C6" s="371">
        <v>1.2610730905943677</v>
      </c>
      <c r="D6" s="372">
        <v>531.93466726905228</v>
      </c>
      <c r="E6" s="373">
        <v>3.1845521436605102</v>
      </c>
      <c r="F6" s="368"/>
      <c r="G6" s="368"/>
      <c r="H6" s="368"/>
      <c r="I6" s="368"/>
    </row>
    <row r="7" spans="1:10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10">
      <c r="A8" s="376" t="s">
        <v>401</v>
      </c>
      <c r="B8" s="377"/>
      <c r="C8" s="376"/>
      <c r="D8" s="378">
        <v>2.8963146217899975</v>
      </c>
      <c r="E8" s="379">
        <v>7.0402803230164972</v>
      </c>
      <c r="F8" s="378">
        <v>-10.902381252388354</v>
      </c>
      <c r="G8" s="378">
        <v>16.695010495968347</v>
      </c>
      <c r="H8" s="380">
        <v>0.41139194590323286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79376B2E-40D1-4F10-A600-8F7C5CA4DC3E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F10C-3D2D-43D8-8FF4-ECAD2948CEFE}">
  <dimension ref="A1:J8"/>
  <sheetViews>
    <sheetView workbookViewId="0">
      <selection activeCell="B1" sqref="B1"/>
    </sheetView>
  </sheetViews>
  <sheetFormatPr defaultRowHeight="14.4"/>
  <cols>
    <col min="1" max="1" width="13.5546875" customWidth="1"/>
    <col min="2" max="2" width="8.88671875" style="1"/>
    <col min="3" max="3" width="15.5546875" style="1" customWidth="1"/>
    <col min="4" max="4" width="8.88671875" style="1"/>
    <col min="5" max="5" width="11.5546875" style="1" customWidth="1"/>
    <col min="6" max="6" width="8.88671875" style="1"/>
    <col min="7" max="7" width="16.5546875" style="1" customWidth="1"/>
    <col min="8" max="8" width="8.88671875" style="1"/>
    <col min="9" max="9" width="10.109375" style="1" customWidth="1"/>
    <col min="10" max="10" width="8.88671875" style="1"/>
  </cols>
  <sheetData>
    <row r="1" spans="1:10">
      <c r="A1" s="12" t="s">
        <v>0</v>
      </c>
      <c r="B1"/>
      <c r="C1"/>
      <c r="D1"/>
      <c r="E1"/>
      <c r="F1"/>
      <c r="G1"/>
      <c r="H1"/>
      <c r="I1"/>
      <c r="J1"/>
    </row>
    <row r="2" spans="1:10">
      <c r="A2" s="364"/>
      <c r="B2"/>
      <c r="C2"/>
      <c r="D2"/>
      <c r="E2"/>
      <c r="F2"/>
      <c r="G2"/>
      <c r="H2"/>
      <c r="I2"/>
      <c r="J2"/>
    </row>
    <row r="3" spans="1:10">
      <c r="A3" s="364" t="s">
        <v>403</v>
      </c>
      <c r="B3"/>
      <c r="C3"/>
      <c r="D3"/>
      <c r="E3"/>
      <c r="F3"/>
      <c r="G3"/>
      <c r="H3"/>
      <c r="I3"/>
    </row>
    <row r="4" spans="1:10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10">
      <c r="A5" s="369" t="s">
        <v>398</v>
      </c>
      <c r="B5" s="370">
        <v>50.54498220088503</v>
      </c>
      <c r="C5" s="371">
        <v>1.0598591724549433</v>
      </c>
      <c r="D5" s="372">
        <v>528.12297127412114</v>
      </c>
      <c r="E5" s="373">
        <v>4.0901348148146983</v>
      </c>
      <c r="F5" s="368"/>
      <c r="G5" s="368"/>
      <c r="H5" s="368"/>
      <c r="I5" s="368"/>
    </row>
    <row r="6" spans="1:10">
      <c r="A6" s="374" t="s">
        <v>399</v>
      </c>
      <c r="B6" s="370">
        <v>49.455017799114977</v>
      </c>
      <c r="C6" s="371">
        <v>1.0598591724549473</v>
      </c>
      <c r="D6" s="372">
        <v>521.6415262196457</v>
      </c>
      <c r="E6" s="373">
        <v>2.7150345157414586</v>
      </c>
      <c r="F6" s="368"/>
      <c r="G6" s="368"/>
      <c r="H6" s="368"/>
      <c r="I6" s="368"/>
    </row>
    <row r="7" spans="1:10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10">
      <c r="A8" s="376" t="s">
        <v>401</v>
      </c>
      <c r="B8" s="377"/>
      <c r="C8" s="376"/>
      <c r="D8" s="378">
        <v>-6.4814450544754436</v>
      </c>
      <c r="E8" s="379">
        <v>4.993378837491961</v>
      </c>
      <c r="F8" s="378">
        <v>-16.268287737124169</v>
      </c>
      <c r="G8" s="378">
        <v>3.3053976281732815</v>
      </c>
      <c r="H8" s="380">
        <v>-1.2980078751106532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24084AC7-3F94-46FB-8BC7-902D2A4A9D46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DC95-D451-4E9E-8818-5F3E9DD398AD}">
  <dimension ref="A1:J8"/>
  <sheetViews>
    <sheetView workbookViewId="0">
      <selection activeCell="N13" sqref="N13"/>
    </sheetView>
  </sheetViews>
  <sheetFormatPr defaultRowHeight="14.4"/>
  <cols>
    <col min="1" max="1" width="13.5546875" customWidth="1"/>
    <col min="2" max="2" width="8.88671875" style="1"/>
    <col min="3" max="3" width="15.5546875" style="1" customWidth="1"/>
    <col min="4" max="4" width="8.88671875" style="1"/>
    <col min="5" max="5" width="11.5546875" style="1" customWidth="1"/>
    <col min="6" max="6" width="8.88671875" style="1"/>
    <col min="7" max="7" width="16.5546875" style="1" customWidth="1"/>
    <col min="8" max="8" width="8.88671875" style="1"/>
    <col min="9" max="9" width="10.109375" style="1" customWidth="1"/>
    <col min="10" max="10" width="8.88671875" style="1"/>
  </cols>
  <sheetData>
    <row r="1" spans="1:10">
      <c r="A1" s="12" t="s">
        <v>0</v>
      </c>
      <c r="B1"/>
      <c r="C1"/>
      <c r="D1"/>
      <c r="E1"/>
      <c r="F1"/>
      <c r="G1"/>
      <c r="H1"/>
      <c r="I1"/>
      <c r="J1"/>
    </row>
    <row r="3" spans="1:10" s="1" customFormat="1">
      <c r="A3" s="364" t="s">
        <v>404</v>
      </c>
      <c r="B3"/>
      <c r="C3"/>
      <c r="D3"/>
      <c r="E3"/>
      <c r="F3"/>
      <c r="G3"/>
      <c r="H3"/>
      <c r="I3"/>
    </row>
    <row r="4" spans="1:10" s="1" customFormat="1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10" s="1" customFormat="1">
      <c r="A5" s="369" t="s">
        <v>398</v>
      </c>
      <c r="B5" s="370">
        <v>50.54498220088503</v>
      </c>
      <c r="C5" s="371">
        <v>1.0598591724549433</v>
      </c>
      <c r="D5" s="372">
        <v>528.10824548965093</v>
      </c>
      <c r="E5" s="373">
        <v>4.4267229835380624</v>
      </c>
      <c r="F5" s="368"/>
      <c r="G5" s="368"/>
      <c r="H5" s="368"/>
      <c r="I5" s="368"/>
    </row>
    <row r="6" spans="1:10" s="1" customFormat="1">
      <c r="A6" s="374" t="s">
        <v>399</v>
      </c>
      <c r="B6" s="370">
        <v>49.455017799114977</v>
      </c>
      <c r="C6" s="371">
        <v>1.0598591724549473</v>
      </c>
      <c r="D6" s="372">
        <v>524.96415475251285</v>
      </c>
      <c r="E6" s="373">
        <v>3.5315151159452767</v>
      </c>
      <c r="F6" s="368"/>
      <c r="G6" s="368"/>
      <c r="H6" s="368"/>
      <c r="I6" s="368"/>
    </row>
    <row r="7" spans="1:10" s="1" customFormat="1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10" s="1" customFormat="1">
      <c r="A8" s="376" t="s">
        <v>401</v>
      </c>
      <c r="B8" s="377"/>
      <c r="C8" s="376"/>
      <c r="D8" s="378">
        <v>-3.1440907371380717</v>
      </c>
      <c r="E8" s="379">
        <v>5.3352503294191536</v>
      </c>
      <c r="F8" s="378">
        <v>-13.600989231305071</v>
      </c>
      <c r="G8" s="378">
        <v>7.3128077570289278</v>
      </c>
      <c r="H8" s="380">
        <v>-0.58930519525976344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062D5AB9-AB63-45A6-A7FC-1ECA9C111BC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5C3F-0B6A-4347-9FA1-4E8C8150C691}">
  <dimension ref="A1:O25"/>
  <sheetViews>
    <sheetView workbookViewId="0">
      <selection activeCell="H10" sqref="H10"/>
    </sheetView>
  </sheetViews>
  <sheetFormatPr defaultRowHeight="14.4"/>
  <cols>
    <col min="1" max="1" width="14.5546875" customWidth="1"/>
  </cols>
  <sheetData>
    <row r="1" spans="1:13">
      <c r="A1" s="12" t="s">
        <v>0</v>
      </c>
    </row>
    <row r="2" spans="1:13">
      <c r="A2" s="12"/>
    </row>
    <row r="3" spans="1:13">
      <c r="A3" s="10" t="s">
        <v>115</v>
      </c>
    </row>
    <row r="4" spans="1:13">
      <c r="A4" s="417"/>
      <c r="B4" s="419" t="s">
        <v>116</v>
      </c>
      <c r="C4" s="419"/>
      <c r="D4" s="419"/>
      <c r="E4" s="419"/>
      <c r="F4" s="419" t="s">
        <v>117</v>
      </c>
      <c r="G4" s="419"/>
      <c r="H4" s="419"/>
      <c r="I4" s="419"/>
      <c r="J4" s="419" t="s">
        <v>118</v>
      </c>
      <c r="K4" s="419"/>
      <c r="L4" s="419"/>
      <c r="M4" s="419"/>
    </row>
    <row r="5" spans="1:13">
      <c r="A5" s="418"/>
      <c r="B5" s="79" t="s">
        <v>88</v>
      </c>
      <c r="C5" s="79" t="s">
        <v>105</v>
      </c>
      <c r="D5" s="79" t="s">
        <v>8</v>
      </c>
      <c r="E5" s="79" t="s">
        <v>106</v>
      </c>
      <c r="F5" s="79" t="s">
        <v>88</v>
      </c>
      <c r="G5" s="79" t="s">
        <v>105</v>
      </c>
      <c r="H5" s="79" t="s">
        <v>8</v>
      </c>
      <c r="I5" s="79" t="s">
        <v>106</v>
      </c>
      <c r="J5" s="79" t="s">
        <v>88</v>
      </c>
      <c r="K5" s="79" t="s">
        <v>105</v>
      </c>
      <c r="L5" s="79" t="s">
        <v>8</v>
      </c>
      <c r="M5" s="79" t="s">
        <v>106</v>
      </c>
    </row>
    <row r="6" spans="1:13">
      <c r="A6" s="64" t="s">
        <v>17</v>
      </c>
      <c r="B6" s="41">
        <v>53.60947978335637</v>
      </c>
      <c r="C6" s="59">
        <v>0.78854429413543226</v>
      </c>
      <c r="D6" s="41">
        <v>652.80307091853774</v>
      </c>
      <c r="E6" s="59">
        <v>2.4107855485128131</v>
      </c>
      <c r="F6" s="270">
        <v>42.806102086410164</v>
      </c>
      <c r="G6" s="59">
        <v>0.73802125592449686</v>
      </c>
      <c r="H6" s="41">
        <v>603.222893582398</v>
      </c>
      <c r="I6" s="59">
        <v>3.2270005953798711</v>
      </c>
      <c r="J6" s="270">
        <v>3.5844181302334794</v>
      </c>
      <c r="K6" s="59">
        <v>0.28801821399676247</v>
      </c>
      <c r="L6" s="41">
        <v>543.76826302445863</v>
      </c>
      <c r="M6" s="59">
        <v>8.9817421488346856</v>
      </c>
    </row>
    <row r="7" spans="1:13">
      <c r="A7" s="64" t="s">
        <v>92</v>
      </c>
      <c r="B7" s="41">
        <v>36.581173299204472</v>
      </c>
      <c r="C7" s="59">
        <v>1.2603138666988696</v>
      </c>
      <c r="D7" s="41">
        <v>631.88232146397092</v>
      </c>
      <c r="E7" s="59">
        <v>2.0037119613285785</v>
      </c>
      <c r="F7" s="270">
        <v>49.594424878818245</v>
      </c>
      <c r="G7" s="59">
        <v>0.95731942028176331</v>
      </c>
      <c r="H7" s="41">
        <v>601.96660477891623</v>
      </c>
      <c r="I7" s="59">
        <v>1.8030064784892239</v>
      </c>
      <c r="J7" s="270">
        <v>13.824401821977293</v>
      </c>
      <c r="K7" s="59">
        <v>0.63764079671516627</v>
      </c>
      <c r="L7" s="41">
        <v>562.4346049734869</v>
      </c>
      <c r="M7" s="59">
        <v>3.1368134336725459</v>
      </c>
    </row>
    <row r="8" spans="1:13">
      <c r="A8" s="34" t="s">
        <v>20</v>
      </c>
      <c r="B8" s="41">
        <v>64.527091455507247</v>
      </c>
      <c r="C8" s="59">
        <v>1.5139215565063606</v>
      </c>
      <c r="D8" s="41">
        <v>613.29352362087002</v>
      </c>
      <c r="E8" s="59">
        <v>2.4672579233995102</v>
      </c>
      <c r="F8" s="270">
        <v>32.19689203207227</v>
      </c>
      <c r="G8" s="59">
        <v>1.308547132347829</v>
      </c>
      <c r="H8" s="41">
        <v>567.54202663245064</v>
      </c>
      <c r="I8" s="59">
        <v>3.264838466507499</v>
      </c>
      <c r="J8" s="270">
        <v>3.2760165124204796</v>
      </c>
      <c r="K8" s="59">
        <v>0.39446042534919046</v>
      </c>
      <c r="L8" s="41">
        <v>517.28600251166245</v>
      </c>
      <c r="M8" s="59">
        <v>10.367361906754983</v>
      </c>
    </row>
    <row r="9" spans="1:13">
      <c r="A9" s="64" t="s">
        <v>22</v>
      </c>
      <c r="B9" s="41">
        <v>24.973125409078115</v>
      </c>
      <c r="C9" s="59">
        <v>1.4267300619964172</v>
      </c>
      <c r="D9" s="41">
        <v>628.93040531235738</v>
      </c>
      <c r="E9" s="59">
        <v>2.9946474974192476</v>
      </c>
      <c r="F9" s="270">
        <v>62.002254946491938</v>
      </c>
      <c r="G9" s="59">
        <v>1.2001902113876775</v>
      </c>
      <c r="H9" s="41">
        <v>586.28465342964193</v>
      </c>
      <c r="I9" s="59">
        <v>2.0073527973870622</v>
      </c>
      <c r="J9" s="270">
        <v>13.024619644429952</v>
      </c>
      <c r="K9" s="59">
        <v>0.68105737154135271</v>
      </c>
      <c r="L9" s="41">
        <v>553.36968381428414</v>
      </c>
      <c r="M9" s="59">
        <v>3.6532222495829441</v>
      </c>
    </row>
    <row r="10" spans="1:13">
      <c r="A10" s="64" t="s">
        <v>27</v>
      </c>
      <c r="B10" s="41" t="s">
        <v>119</v>
      </c>
      <c r="C10" s="41" t="s">
        <v>119</v>
      </c>
      <c r="D10" s="41" t="s">
        <v>119</v>
      </c>
      <c r="E10" s="41" t="s">
        <v>119</v>
      </c>
      <c r="F10" s="270" t="s">
        <v>119</v>
      </c>
      <c r="G10" s="41" t="s">
        <v>119</v>
      </c>
      <c r="H10" s="41" t="s">
        <v>119</v>
      </c>
      <c r="I10" s="41" t="s">
        <v>119</v>
      </c>
      <c r="J10" s="270" t="s">
        <v>119</v>
      </c>
      <c r="K10" s="41" t="s">
        <v>119</v>
      </c>
      <c r="L10" s="41" t="s">
        <v>119</v>
      </c>
      <c r="M10" s="41" t="s">
        <v>119</v>
      </c>
    </row>
    <row r="11" spans="1:13">
      <c r="A11" s="66" t="s">
        <v>29</v>
      </c>
      <c r="B11" s="41">
        <v>50.128569453904063</v>
      </c>
      <c r="C11" s="59">
        <v>1.7324435511986813</v>
      </c>
      <c r="D11" s="41">
        <v>573.14358422550526</v>
      </c>
      <c r="E11" s="59">
        <v>2.6851785518881743</v>
      </c>
      <c r="F11" s="270">
        <v>42.378905751154349</v>
      </c>
      <c r="G11" s="59">
        <v>1.462820790750629</v>
      </c>
      <c r="H11" s="41">
        <v>534.78130845731118</v>
      </c>
      <c r="I11" s="59">
        <v>3.2358943228181896</v>
      </c>
      <c r="J11" s="270">
        <v>7.4925247949415974</v>
      </c>
      <c r="K11" s="59">
        <v>0.83096058155761887</v>
      </c>
      <c r="L11" s="41">
        <v>471.62367745747878</v>
      </c>
      <c r="M11" s="59">
        <v>7.513093035295249</v>
      </c>
    </row>
    <row r="12" spans="1:13">
      <c r="A12" s="64" t="s">
        <v>35</v>
      </c>
      <c r="B12" s="41">
        <v>55.382258561743676</v>
      </c>
      <c r="C12" s="59">
        <v>1.8235787000400376</v>
      </c>
      <c r="D12" s="41">
        <v>558.69137818091872</v>
      </c>
      <c r="E12" s="59">
        <v>2.2707762710588688</v>
      </c>
      <c r="F12" s="270">
        <v>38.925613409854101</v>
      </c>
      <c r="G12" s="59">
        <v>1.428752927277041</v>
      </c>
      <c r="H12" s="41">
        <v>512.38244760604789</v>
      </c>
      <c r="I12" s="59">
        <v>3.4212169695835204</v>
      </c>
      <c r="J12" s="270">
        <v>5.6921280284022302</v>
      </c>
      <c r="K12" s="59">
        <v>0.64518235936462442</v>
      </c>
      <c r="L12" s="41">
        <v>481.91970072984634</v>
      </c>
      <c r="M12" s="59">
        <v>4.6877589048927586</v>
      </c>
    </row>
    <row r="13" spans="1:13">
      <c r="A13" s="64" t="s">
        <v>37</v>
      </c>
      <c r="B13" s="41">
        <v>50.636035133047059</v>
      </c>
      <c r="C13" s="59">
        <v>1.4707282413197871</v>
      </c>
      <c r="D13" s="41">
        <v>555.82719522892478</v>
      </c>
      <c r="E13" s="59">
        <v>2.5111174623035577</v>
      </c>
      <c r="F13" s="270">
        <v>43.679926227485247</v>
      </c>
      <c r="G13" s="59">
        <v>1.2504411861884477</v>
      </c>
      <c r="H13" s="41">
        <v>516.46167656080479</v>
      </c>
      <c r="I13" s="59">
        <v>2.3881499616090758</v>
      </c>
      <c r="J13" s="270">
        <v>5.6840386394676878</v>
      </c>
      <c r="K13" s="59">
        <v>0.45558080048735594</v>
      </c>
      <c r="L13" s="41">
        <v>475.50441984624268</v>
      </c>
      <c r="M13" s="59">
        <v>5.890515559224851</v>
      </c>
    </row>
    <row r="14" spans="1:13">
      <c r="A14" s="64" t="s">
        <v>38</v>
      </c>
      <c r="B14" s="41" t="s">
        <v>119</v>
      </c>
      <c r="C14" s="41" t="s">
        <v>119</v>
      </c>
      <c r="D14" s="41" t="s">
        <v>119</v>
      </c>
      <c r="E14" s="41" t="s">
        <v>119</v>
      </c>
      <c r="F14" s="270" t="s">
        <v>119</v>
      </c>
      <c r="G14" s="41" t="s">
        <v>119</v>
      </c>
      <c r="H14" s="41" t="s">
        <v>119</v>
      </c>
      <c r="I14" s="41" t="s">
        <v>119</v>
      </c>
      <c r="J14" s="270" t="s">
        <v>119</v>
      </c>
      <c r="K14" s="41" t="s">
        <v>119</v>
      </c>
      <c r="L14" s="41" t="s">
        <v>119</v>
      </c>
      <c r="M14" s="41" t="s">
        <v>119</v>
      </c>
    </row>
    <row r="15" spans="1:13">
      <c r="A15" s="67" t="s">
        <v>45</v>
      </c>
      <c r="B15" s="76" t="s">
        <v>119</v>
      </c>
      <c r="C15" s="76" t="s">
        <v>119</v>
      </c>
      <c r="D15" s="76" t="s">
        <v>119</v>
      </c>
      <c r="E15" s="76" t="s">
        <v>119</v>
      </c>
      <c r="F15" s="73" t="s">
        <v>119</v>
      </c>
      <c r="G15" s="76" t="s">
        <v>119</v>
      </c>
      <c r="H15" s="76" t="s">
        <v>119</v>
      </c>
      <c r="I15" s="76" t="s">
        <v>119</v>
      </c>
      <c r="J15" s="73" t="s">
        <v>119</v>
      </c>
      <c r="K15" s="76" t="s">
        <v>119</v>
      </c>
      <c r="L15" s="76" t="s">
        <v>119</v>
      </c>
      <c r="M15" s="76" t="s">
        <v>119</v>
      </c>
    </row>
    <row r="17" spans="1:15">
      <c r="A17" s="97" t="s">
        <v>120</v>
      </c>
      <c r="B17" s="93"/>
      <c r="C17" s="93"/>
      <c r="D17" s="93"/>
      <c r="E17" s="93"/>
    </row>
    <row r="18" spans="1:15">
      <c r="A18" s="92" t="s">
        <v>104</v>
      </c>
      <c r="B18" s="4" t="s">
        <v>88</v>
      </c>
      <c r="C18" s="4" t="s">
        <v>105</v>
      </c>
      <c r="D18" s="4" t="s">
        <v>8</v>
      </c>
      <c r="E18" s="4" t="s">
        <v>106</v>
      </c>
    </row>
    <row r="19" spans="1:15">
      <c r="A19" s="146" t="s">
        <v>121</v>
      </c>
      <c r="B19" s="74">
        <v>50.128569453903914</v>
      </c>
      <c r="C19" s="59">
        <v>1.732443551198499</v>
      </c>
      <c r="D19" s="41">
        <v>573.14358422550538</v>
      </c>
      <c r="E19" s="59">
        <v>2.685178551888169</v>
      </c>
    </row>
    <row r="20" spans="1:15">
      <c r="A20" s="53" t="s">
        <v>122</v>
      </c>
      <c r="B20" s="41">
        <v>42.378905751154512</v>
      </c>
      <c r="C20" s="59">
        <v>1.4628207907504562</v>
      </c>
      <c r="D20" s="41">
        <v>534.78130845730834</v>
      </c>
      <c r="E20" s="59">
        <v>3.2358943228182024</v>
      </c>
    </row>
    <row r="21" spans="1:15">
      <c r="A21" s="53" t="s">
        <v>123</v>
      </c>
      <c r="B21" s="76">
        <v>7.4925247949415761</v>
      </c>
      <c r="C21" s="59">
        <v>0.83096058155760744</v>
      </c>
      <c r="D21" s="41">
        <v>471.62367745747878</v>
      </c>
      <c r="E21" s="59">
        <v>7.5130930352951886</v>
      </c>
      <c r="F21" s="2"/>
    </row>
    <row r="22" spans="1:15">
      <c r="A22" s="45" t="s">
        <v>111</v>
      </c>
      <c r="B22" s="45"/>
      <c r="C22" s="45"/>
      <c r="D22" s="4" t="s">
        <v>11</v>
      </c>
      <c r="E22" s="4" t="s">
        <v>124</v>
      </c>
      <c r="F22" s="419" t="s">
        <v>125</v>
      </c>
      <c r="G22" s="419"/>
      <c r="H22" s="4" t="s">
        <v>15</v>
      </c>
      <c r="I22" s="4" t="s">
        <v>16</v>
      </c>
    </row>
    <row r="23" spans="1:15">
      <c r="A23" s="9" t="s">
        <v>126</v>
      </c>
      <c r="B23" s="92"/>
      <c r="C23" s="10"/>
      <c r="D23" s="74">
        <v>-38.362275768194081</v>
      </c>
      <c r="E23" s="74">
        <v>3.4315450623306081</v>
      </c>
      <c r="F23" s="11">
        <v>-46.053750230801185</v>
      </c>
      <c r="G23" s="11">
        <v>-30.670801305586977</v>
      </c>
      <c r="H23" s="75">
        <v>-11.179301181066091</v>
      </c>
      <c r="I23" s="25" t="s">
        <v>18</v>
      </c>
      <c r="J23" s="5"/>
      <c r="K23" s="41"/>
      <c r="L23" s="5"/>
      <c r="M23" s="5"/>
      <c r="N23" s="50"/>
    </row>
    <row r="24" spans="1:15">
      <c r="A24" s="2" t="s">
        <v>127</v>
      </c>
      <c r="B24" s="2"/>
      <c r="C24" s="2"/>
      <c r="D24" s="76">
        <v>-101.51990676802649</v>
      </c>
      <c r="E24" s="76">
        <v>7.8311731167591292</v>
      </c>
      <c r="F24" s="7">
        <v>-119.07271955227691</v>
      </c>
      <c r="G24" s="7">
        <v>-83.967093983776067</v>
      </c>
      <c r="H24" s="51">
        <v>-12.963563090026508</v>
      </c>
      <c r="I24" s="79" t="s">
        <v>18</v>
      </c>
      <c r="J24" s="5"/>
      <c r="K24" s="41"/>
      <c r="L24" s="5"/>
      <c r="M24" s="5"/>
      <c r="N24" s="50"/>
      <c r="O24" s="1"/>
    </row>
    <row r="25" spans="1:15">
      <c r="O25" s="1"/>
    </row>
  </sheetData>
  <mergeCells count="5">
    <mergeCell ref="A4:A5"/>
    <mergeCell ref="F22:G22"/>
    <mergeCell ref="J4:M4"/>
    <mergeCell ref="B4:E4"/>
    <mergeCell ref="F4:I4"/>
  </mergeCells>
  <conditionalFormatting sqref="A6:A7 A9:A15">
    <cfRule type="expression" dxfId="19" priority="1">
      <formula>#REF!=2</formula>
    </cfRule>
  </conditionalFormatting>
  <hyperlinks>
    <hyperlink ref="A1" location="'Table of Contents'!A1" display="Table of Contents" xr:uid="{7D4CA510-A5B7-44E5-B24D-05657615DDE4}"/>
  </hyperlink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B22B-FFAD-4F04-ADA9-544317522C32}">
  <dimension ref="A1:U8"/>
  <sheetViews>
    <sheetView zoomScaleNormal="100" workbookViewId="0">
      <selection activeCell="M22" sqref="M22"/>
    </sheetView>
  </sheetViews>
  <sheetFormatPr defaultRowHeight="14.4"/>
  <cols>
    <col min="1" max="1" width="13.5546875" customWidth="1"/>
  </cols>
  <sheetData>
    <row r="1" spans="1:21">
      <c r="A1" s="12" t="s">
        <v>0</v>
      </c>
      <c r="R1" s="10"/>
      <c r="S1" s="382"/>
      <c r="T1" s="382"/>
      <c r="U1" s="43"/>
    </row>
    <row r="2" spans="1:21">
      <c r="A2" s="364"/>
      <c r="B2" s="368"/>
      <c r="C2" s="368"/>
      <c r="D2" s="368"/>
      <c r="E2" s="368"/>
      <c r="F2" s="368"/>
      <c r="G2" s="368"/>
      <c r="H2" s="368"/>
      <c r="I2" s="368"/>
      <c r="R2" s="10"/>
      <c r="S2" s="40"/>
      <c r="T2" s="383"/>
      <c r="U2" s="43"/>
    </row>
    <row r="3" spans="1:21">
      <c r="A3" s="364" t="s">
        <v>405</v>
      </c>
      <c r="B3" s="368"/>
      <c r="C3" s="368"/>
      <c r="D3" s="368"/>
      <c r="E3" s="368"/>
      <c r="F3" s="368"/>
      <c r="G3" s="368"/>
      <c r="H3" s="368"/>
      <c r="I3" s="368"/>
      <c r="R3" s="10"/>
      <c r="S3" s="40"/>
      <c r="T3" s="383"/>
      <c r="U3" s="43"/>
    </row>
    <row r="4" spans="1:21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21">
      <c r="A5" s="369" t="s">
        <v>398</v>
      </c>
      <c r="B5" s="370">
        <v>49.250953619878949</v>
      </c>
      <c r="C5" s="371">
        <v>1.4768276802512659</v>
      </c>
      <c r="D5" s="372">
        <v>542.4328813584583</v>
      </c>
      <c r="E5" s="373">
        <v>6.3205955275718351</v>
      </c>
      <c r="F5" s="368"/>
      <c r="G5" s="368"/>
      <c r="H5" s="368"/>
      <c r="I5" s="368"/>
    </row>
    <row r="6" spans="1:21">
      <c r="A6" s="374" t="s">
        <v>399</v>
      </c>
      <c r="B6" s="370">
        <v>48.670094464112665</v>
      </c>
      <c r="C6" s="371">
        <v>1.3012716550340935</v>
      </c>
      <c r="D6" s="372">
        <v>542.4527556426566</v>
      </c>
      <c r="E6" s="373">
        <v>3.7538143798471655</v>
      </c>
      <c r="F6" s="368"/>
      <c r="G6" s="368"/>
      <c r="H6" s="368"/>
      <c r="I6" s="368"/>
    </row>
    <row r="7" spans="1:21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21">
      <c r="A8" s="376" t="s">
        <v>401</v>
      </c>
      <c r="B8" s="377"/>
      <c r="C8" s="376"/>
      <c r="D8" s="378">
        <v>1.9874284198294845E-2</v>
      </c>
      <c r="E8" s="379">
        <v>7.6103043748177255</v>
      </c>
      <c r="F8" s="378">
        <v>-14.896048201832057</v>
      </c>
      <c r="G8" s="378">
        <v>14.935796770228647</v>
      </c>
      <c r="H8" s="380">
        <v>2.6114966260821671E-3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E2E5CBB7-FEE2-4731-A22E-57FF2359E7C2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5F7A-F31A-480F-A56D-7FCC83004C1A}">
  <dimension ref="A1:U8"/>
  <sheetViews>
    <sheetView zoomScaleNormal="100" workbookViewId="0">
      <selection activeCell="H20" sqref="H20"/>
    </sheetView>
  </sheetViews>
  <sheetFormatPr defaultRowHeight="14.4"/>
  <cols>
    <col min="1" max="1" width="13.5546875" customWidth="1"/>
  </cols>
  <sheetData>
    <row r="1" spans="1:21">
      <c r="A1" s="12" t="s">
        <v>0</v>
      </c>
      <c r="R1" s="10"/>
      <c r="S1" s="382"/>
      <c r="T1" s="382"/>
      <c r="U1" s="43"/>
    </row>
    <row r="2" spans="1:21">
      <c r="A2" s="368"/>
      <c r="B2" s="368"/>
      <c r="C2" s="368"/>
      <c r="D2" s="368"/>
      <c r="E2" s="368"/>
      <c r="F2" s="368"/>
      <c r="G2" s="368"/>
      <c r="H2" s="368"/>
      <c r="I2" s="368"/>
    </row>
    <row r="3" spans="1:21">
      <c r="A3" s="364" t="s">
        <v>406</v>
      </c>
      <c r="B3" s="368"/>
      <c r="C3" s="368"/>
      <c r="D3" s="368"/>
      <c r="E3" s="368"/>
      <c r="F3" s="368"/>
      <c r="G3" s="368"/>
      <c r="H3" s="368"/>
      <c r="I3" s="368"/>
    </row>
    <row r="4" spans="1:21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21">
      <c r="A5" s="369" t="s">
        <v>398</v>
      </c>
      <c r="B5" s="370">
        <v>50.749046380121044</v>
      </c>
      <c r="C5" s="371">
        <v>1.4768276802512601</v>
      </c>
      <c r="D5" s="372">
        <v>545.9941800929779</v>
      </c>
      <c r="E5" s="373">
        <v>6.077697398495113</v>
      </c>
      <c r="F5" s="368"/>
      <c r="G5" s="368"/>
      <c r="H5" s="368"/>
      <c r="I5" s="368"/>
    </row>
    <row r="6" spans="1:21">
      <c r="A6" s="374" t="s">
        <v>399</v>
      </c>
      <c r="B6" s="370">
        <v>51.329905535887335</v>
      </c>
      <c r="C6" s="371">
        <v>1.3012716550340966</v>
      </c>
      <c r="D6" s="372">
        <v>548.87701355246531</v>
      </c>
      <c r="E6" s="373">
        <v>3.3550582498810866</v>
      </c>
      <c r="F6" s="368"/>
      <c r="G6" s="368"/>
      <c r="H6" s="368"/>
      <c r="I6" s="368"/>
    </row>
    <row r="7" spans="1:21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21">
      <c r="A8" s="376" t="s">
        <v>401</v>
      </c>
      <c r="B8" s="377"/>
      <c r="C8" s="376"/>
      <c r="D8" s="378">
        <v>2.882833459487415</v>
      </c>
      <c r="E8" s="379">
        <v>7.3804651992301542</v>
      </c>
      <c r="F8" s="378">
        <v>-11.582612520154921</v>
      </c>
      <c r="G8" s="378">
        <v>17.348279439129751</v>
      </c>
      <c r="H8" s="380">
        <v>0.39060321831584804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2244A56E-C32E-4935-B078-C9341547B790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02BB-316E-485F-9ADF-BEE1BA40B70F}">
  <dimension ref="A1:U8"/>
  <sheetViews>
    <sheetView zoomScaleNormal="100" workbookViewId="0">
      <selection activeCell="P4" sqref="P4"/>
    </sheetView>
  </sheetViews>
  <sheetFormatPr defaultRowHeight="14.4"/>
  <cols>
    <col min="1" max="1" width="13.5546875" customWidth="1"/>
  </cols>
  <sheetData>
    <row r="1" spans="1:21">
      <c r="A1" s="12" t="s">
        <v>0</v>
      </c>
      <c r="R1" s="10"/>
      <c r="S1" s="382"/>
      <c r="T1" s="382"/>
      <c r="U1" s="43"/>
    </row>
    <row r="3" spans="1:21">
      <c r="A3" s="364" t="s">
        <v>407</v>
      </c>
      <c r="B3" s="368"/>
      <c r="C3" s="368"/>
      <c r="D3" s="368"/>
      <c r="E3" s="368"/>
      <c r="F3" s="368"/>
      <c r="G3" s="368"/>
      <c r="H3" s="368"/>
      <c r="I3" s="368"/>
    </row>
    <row r="4" spans="1:21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21">
      <c r="A5" s="369" t="s">
        <v>398</v>
      </c>
      <c r="B5" s="370">
        <v>49.250953619878949</v>
      </c>
      <c r="C5" s="371">
        <v>1.4768276802512659</v>
      </c>
      <c r="D5" s="372">
        <v>538.31179563734554</v>
      </c>
      <c r="E5" s="373">
        <v>6.7200712148158956</v>
      </c>
      <c r="F5" s="368"/>
      <c r="G5" s="368"/>
      <c r="H5" s="368"/>
      <c r="I5" s="368"/>
    </row>
    <row r="6" spans="1:21">
      <c r="A6" s="374" t="s">
        <v>399</v>
      </c>
      <c r="B6" s="370">
        <v>48.670094464112665</v>
      </c>
      <c r="C6" s="371">
        <v>1.3012716550340935</v>
      </c>
      <c r="D6" s="372">
        <v>534.00274050685789</v>
      </c>
      <c r="E6" s="373">
        <v>3.8585540931469176</v>
      </c>
      <c r="F6" s="368"/>
      <c r="G6" s="368"/>
      <c r="H6" s="368"/>
      <c r="I6" s="368"/>
    </row>
    <row r="7" spans="1:21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21">
      <c r="A8" s="376" t="s">
        <v>401</v>
      </c>
      <c r="B8" s="377"/>
      <c r="C8" s="376"/>
      <c r="D8" s="378">
        <v>-4.3090551304876499</v>
      </c>
      <c r="E8" s="379">
        <v>7.7511004698334744</v>
      </c>
      <c r="F8" s="378">
        <v>-19.50093289191275</v>
      </c>
      <c r="G8" s="378">
        <v>10.882822630937451</v>
      </c>
      <c r="H8" s="380">
        <v>-0.55592817397453065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6934F1C5-5FC1-458B-867A-D5A1C5DEC791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05E4-E1F3-4A05-9E66-CA766F1FEAE1}">
  <dimension ref="A1:U8"/>
  <sheetViews>
    <sheetView zoomScaleNormal="100" workbookViewId="0">
      <selection activeCell="J21" sqref="J21"/>
    </sheetView>
  </sheetViews>
  <sheetFormatPr defaultRowHeight="14.4"/>
  <cols>
    <col min="1" max="1" width="13.5546875" customWidth="1"/>
  </cols>
  <sheetData>
    <row r="1" spans="1:21">
      <c r="A1" s="12" t="s">
        <v>0</v>
      </c>
      <c r="R1" s="10"/>
      <c r="S1" s="382"/>
      <c r="T1" s="382"/>
      <c r="U1" s="43"/>
    </row>
    <row r="3" spans="1:21">
      <c r="A3" s="364" t="s">
        <v>408</v>
      </c>
      <c r="B3" s="368"/>
      <c r="C3" s="368"/>
      <c r="D3" s="368"/>
      <c r="E3" s="368"/>
      <c r="F3" s="368"/>
      <c r="G3" s="368"/>
      <c r="H3" s="368"/>
      <c r="I3" s="368"/>
    </row>
    <row r="4" spans="1:21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21">
      <c r="A5" s="369" t="s">
        <v>398</v>
      </c>
      <c r="B5" s="370">
        <v>50.749046380121044</v>
      </c>
      <c r="C5" s="371">
        <v>1.4768276802512601</v>
      </c>
      <c r="D5" s="372">
        <v>520.03865820610542</v>
      </c>
      <c r="E5" s="373">
        <v>6.4858123486702608</v>
      </c>
      <c r="F5" s="368"/>
      <c r="G5" s="368"/>
      <c r="H5" s="368"/>
      <c r="I5" s="368"/>
    </row>
    <row r="6" spans="1:21">
      <c r="A6" s="374" t="s">
        <v>399</v>
      </c>
      <c r="B6" s="370">
        <v>51.329905535887335</v>
      </c>
      <c r="C6" s="371">
        <v>1.3012716550340966</v>
      </c>
      <c r="D6" s="372">
        <v>529.97375737075652</v>
      </c>
      <c r="E6" s="373">
        <v>3.51204330302554</v>
      </c>
      <c r="F6" s="368"/>
      <c r="G6" s="368"/>
      <c r="H6" s="368"/>
      <c r="I6" s="368"/>
    </row>
    <row r="7" spans="1:21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21">
      <c r="A8" s="376" t="s">
        <v>401</v>
      </c>
      <c r="B8" s="377"/>
      <c r="C8" s="376"/>
      <c r="D8" s="378">
        <v>9.935099164651092</v>
      </c>
      <c r="E8" s="379">
        <v>7.8662458987152437</v>
      </c>
      <c r="F8" s="378">
        <v>-5.4824594903666934</v>
      </c>
      <c r="G8" s="378">
        <v>25.352657819668877</v>
      </c>
      <c r="H8" s="380">
        <v>1.263003889348761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25CB5927-3553-4EFF-A8A6-38D33C0BA5FF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8AF3-4D91-4E8D-8EC2-D8E4D8B9FE26}">
  <dimension ref="A1:I8"/>
  <sheetViews>
    <sheetView zoomScaleNormal="100" workbookViewId="0">
      <selection activeCell="L20" sqref="L20"/>
    </sheetView>
  </sheetViews>
  <sheetFormatPr defaultRowHeight="14.4"/>
  <cols>
    <col min="1" max="1" width="13.5546875" customWidth="1"/>
  </cols>
  <sheetData>
    <row r="1" spans="1:9">
      <c r="A1" s="12" t="s">
        <v>0</v>
      </c>
    </row>
    <row r="2" spans="1:9">
      <c r="A2" s="364"/>
      <c r="B2" s="368"/>
      <c r="C2" s="368"/>
      <c r="D2" s="368"/>
      <c r="E2" s="368"/>
      <c r="F2" s="368"/>
      <c r="G2" s="368"/>
      <c r="H2" s="368"/>
      <c r="I2" s="368"/>
    </row>
    <row r="3" spans="1:9">
      <c r="A3" s="364" t="s">
        <v>409</v>
      </c>
      <c r="B3" s="368"/>
      <c r="C3" s="368"/>
      <c r="D3" s="368"/>
      <c r="E3" s="368"/>
      <c r="F3" s="368"/>
      <c r="G3" s="368"/>
      <c r="H3" s="368"/>
      <c r="I3" s="368"/>
    </row>
    <row r="4" spans="1:9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9">
      <c r="A5" s="369" t="s">
        <v>398</v>
      </c>
      <c r="B5" s="370">
        <v>52.878125313407921</v>
      </c>
      <c r="C5" s="371">
        <v>2.5012065705742654</v>
      </c>
      <c r="D5" s="372">
        <v>524.46917651405874</v>
      </c>
      <c r="E5" s="373">
        <v>5.4428521328949913</v>
      </c>
      <c r="F5" s="368"/>
      <c r="G5" s="368"/>
      <c r="H5" s="368"/>
      <c r="I5" s="368"/>
    </row>
    <row r="6" spans="1:9">
      <c r="A6" s="374" t="s">
        <v>399</v>
      </c>
      <c r="B6" s="370">
        <v>46.798398903796951</v>
      </c>
      <c r="C6" s="371">
        <v>1.5749663034378052</v>
      </c>
      <c r="D6" s="372">
        <v>514.3986248924482</v>
      </c>
      <c r="E6" s="373">
        <v>3.5174546971045637</v>
      </c>
      <c r="F6" s="368"/>
      <c r="G6" s="368"/>
      <c r="H6" s="368"/>
      <c r="I6" s="368"/>
    </row>
    <row r="7" spans="1:9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9">
      <c r="A8" s="376" t="s">
        <v>401</v>
      </c>
      <c r="B8" s="377"/>
      <c r="C8" s="376"/>
      <c r="D8" s="378">
        <v>-10.070551621610548</v>
      </c>
      <c r="E8" s="379">
        <v>6.5936630043045881</v>
      </c>
      <c r="F8" s="378">
        <v>-22.993893636241708</v>
      </c>
      <c r="G8" s="378">
        <v>2.852790393020614</v>
      </c>
      <c r="H8" s="380">
        <v>-1.5273076005000739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BB4EB787-BB78-41F0-9BCF-D9EC9A361566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8328-DB2B-4A46-8C23-0B296ABD3541}">
  <dimension ref="A1:I8"/>
  <sheetViews>
    <sheetView zoomScaleNormal="100" workbookViewId="0">
      <selection activeCell="L1" sqref="L1"/>
    </sheetView>
  </sheetViews>
  <sheetFormatPr defaultRowHeight="14.4"/>
  <cols>
    <col min="1" max="1" width="13.5546875" customWidth="1"/>
  </cols>
  <sheetData>
    <row r="1" spans="1:9">
      <c r="A1" s="12" t="s">
        <v>0</v>
      </c>
    </row>
    <row r="2" spans="1:9">
      <c r="A2" s="368"/>
      <c r="B2" s="368"/>
      <c r="C2" s="368"/>
      <c r="D2" s="368"/>
      <c r="E2" s="368"/>
      <c r="F2" s="368"/>
      <c r="G2" s="368"/>
      <c r="H2" s="368"/>
      <c r="I2" s="368"/>
    </row>
    <row r="3" spans="1:9">
      <c r="A3" s="364" t="s">
        <v>410</v>
      </c>
      <c r="B3" s="368"/>
      <c r="C3" s="368"/>
      <c r="D3" s="368"/>
      <c r="E3" s="368"/>
      <c r="F3" s="368"/>
      <c r="G3" s="368"/>
      <c r="H3" s="368"/>
      <c r="I3" s="368"/>
    </row>
    <row r="4" spans="1:9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9">
      <c r="A5" s="369" t="s">
        <v>398</v>
      </c>
      <c r="B5" s="370">
        <v>47.121874686592072</v>
      </c>
      <c r="C5" s="371">
        <v>2.5012065705742734</v>
      </c>
      <c r="D5" s="372">
        <v>532.22310138305988</v>
      </c>
      <c r="E5" s="373">
        <v>3.8551551788037646</v>
      </c>
      <c r="F5" s="368"/>
      <c r="G5" s="368"/>
      <c r="H5" s="368"/>
      <c r="I5" s="368"/>
    </row>
    <row r="6" spans="1:9">
      <c r="A6" s="374" t="s">
        <v>399</v>
      </c>
      <c r="B6" s="370">
        <v>53.201601096203056</v>
      </c>
      <c r="C6" s="371">
        <v>1.5749663034378099</v>
      </c>
      <c r="D6" s="372">
        <v>528.0126913452599</v>
      </c>
      <c r="E6" s="373">
        <v>3.0076300141872712</v>
      </c>
      <c r="F6" s="368"/>
      <c r="G6" s="368"/>
      <c r="H6" s="368"/>
      <c r="I6" s="368"/>
    </row>
    <row r="7" spans="1:9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9">
      <c r="A8" s="376" t="s">
        <v>401</v>
      </c>
      <c r="B8" s="377"/>
      <c r="C8" s="376"/>
      <c r="D8" s="378">
        <v>-4.2104100377999885</v>
      </c>
      <c r="E8" s="379">
        <v>4.8072409791093289</v>
      </c>
      <c r="F8" s="378">
        <v>-13.632429221859338</v>
      </c>
      <c r="G8" s="378">
        <v>5.2116091462593612</v>
      </c>
      <c r="H8" s="380">
        <v>-0.87584750922556842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DC0629AA-7EC9-4037-A98C-0F9B905F3878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C70C-9326-4513-BB17-12533D7F42B3}">
  <dimension ref="A1:I8"/>
  <sheetViews>
    <sheetView zoomScaleNormal="100" workbookViewId="0">
      <selection activeCell="P15" sqref="P15"/>
    </sheetView>
  </sheetViews>
  <sheetFormatPr defaultRowHeight="14.4"/>
  <cols>
    <col min="1" max="1" width="13.5546875" customWidth="1"/>
  </cols>
  <sheetData>
    <row r="1" spans="1:9">
      <c r="A1" s="12" t="s">
        <v>0</v>
      </c>
    </row>
    <row r="3" spans="1:9">
      <c r="A3" s="364" t="s">
        <v>411</v>
      </c>
      <c r="B3" s="368"/>
      <c r="C3" s="368"/>
      <c r="D3" s="368"/>
      <c r="E3" s="368"/>
      <c r="F3" s="368"/>
      <c r="G3" s="368"/>
      <c r="H3" s="368"/>
      <c r="I3" s="368"/>
    </row>
    <row r="4" spans="1:9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9">
      <c r="A5" s="369" t="s">
        <v>398</v>
      </c>
      <c r="B5" s="370">
        <v>52.878125313407921</v>
      </c>
      <c r="C5" s="371">
        <v>2.5012065705742654</v>
      </c>
      <c r="D5" s="372">
        <v>524.03792212587075</v>
      </c>
      <c r="E5" s="373">
        <v>5.708996497274148</v>
      </c>
      <c r="F5" s="368"/>
      <c r="G5" s="368"/>
      <c r="H5" s="368"/>
      <c r="I5" s="368"/>
    </row>
    <row r="6" spans="1:9">
      <c r="A6" s="374" t="s">
        <v>399</v>
      </c>
      <c r="B6" s="370">
        <v>46.798398903796951</v>
      </c>
      <c r="C6" s="371">
        <v>1.5749663034378052</v>
      </c>
      <c r="D6" s="372">
        <v>519.95681190008941</v>
      </c>
      <c r="E6" s="373">
        <v>4.2102152214870578</v>
      </c>
      <c r="F6" s="368"/>
      <c r="G6" s="368"/>
      <c r="H6" s="368"/>
      <c r="I6" s="368"/>
    </row>
    <row r="7" spans="1:9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9">
      <c r="A8" s="376" t="s">
        <v>401</v>
      </c>
      <c r="B8" s="377"/>
      <c r="C8" s="376"/>
      <c r="D8" s="378">
        <v>-4.0811102257813445</v>
      </c>
      <c r="E8" s="379">
        <v>6.7723479084814926</v>
      </c>
      <c r="F8" s="378">
        <v>-17.354668217180233</v>
      </c>
      <c r="G8" s="378">
        <v>9.1924477656175423</v>
      </c>
      <c r="H8" s="380">
        <v>-0.60261378785196196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2B550663-1324-462E-B403-0323A02D0614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1B17-4F2A-4185-B0D0-E0FA3D38AEF0}">
  <dimension ref="A1:I8"/>
  <sheetViews>
    <sheetView zoomScaleNormal="100" workbookViewId="0"/>
  </sheetViews>
  <sheetFormatPr defaultRowHeight="14.4"/>
  <cols>
    <col min="1" max="1" width="13.5546875" customWidth="1"/>
  </cols>
  <sheetData>
    <row r="1" spans="1:9">
      <c r="A1" s="12" t="s">
        <v>0</v>
      </c>
    </row>
    <row r="3" spans="1:9">
      <c r="A3" s="364" t="s">
        <v>412</v>
      </c>
      <c r="B3" s="368"/>
      <c r="C3" s="368"/>
      <c r="D3" s="368"/>
      <c r="E3" s="368"/>
      <c r="F3" s="368"/>
      <c r="G3" s="368"/>
      <c r="H3" s="368"/>
      <c r="I3" s="368"/>
    </row>
    <row r="4" spans="1:9">
      <c r="A4" s="365" t="s">
        <v>104</v>
      </c>
      <c r="B4" s="366" t="s">
        <v>88</v>
      </c>
      <c r="C4" s="366" t="s">
        <v>396</v>
      </c>
      <c r="D4" s="366" t="s">
        <v>8</v>
      </c>
      <c r="E4" s="367" t="s">
        <v>397</v>
      </c>
      <c r="F4" s="368"/>
      <c r="G4" s="368"/>
      <c r="H4" s="368"/>
      <c r="I4" s="368"/>
    </row>
    <row r="5" spans="1:9">
      <c r="A5" s="369" t="s">
        <v>398</v>
      </c>
      <c r="B5" s="370">
        <v>47.121874686592072</v>
      </c>
      <c r="C5" s="371">
        <v>2.5012065705742734</v>
      </c>
      <c r="D5" s="372">
        <v>532.67578594358224</v>
      </c>
      <c r="E5" s="373">
        <v>4.7085062890795468</v>
      </c>
      <c r="F5" s="368"/>
      <c r="G5" s="368"/>
      <c r="H5" s="368"/>
      <c r="I5" s="368"/>
    </row>
    <row r="6" spans="1:9">
      <c r="A6" s="374" t="s">
        <v>399</v>
      </c>
      <c r="B6" s="370">
        <v>53.201601096203056</v>
      </c>
      <c r="C6" s="371">
        <v>1.5749663034378099</v>
      </c>
      <c r="D6" s="372">
        <v>529.36882723279916</v>
      </c>
      <c r="E6" s="373">
        <v>3.9154393824495051</v>
      </c>
      <c r="F6" s="368"/>
      <c r="G6" s="368"/>
      <c r="H6" s="368"/>
      <c r="I6" s="368"/>
    </row>
    <row r="7" spans="1:9">
      <c r="A7" s="375" t="s">
        <v>400</v>
      </c>
      <c r="B7" s="375"/>
      <c r="C7" s="375"/>
      <c r="D7" s="366" t="s">
        <v>11</v>
      </c>
      <c r="E7" s="366" t="s">
        <v>124</v>
      </c>
      <c r="F7" s="451" t="s">
        <v>125</v>
      </c>
      <c r="G7" s="451"/>
      <c r="H7" s="366" t="s">
        <v>15</v>
      </c>
      <c r="I7" s="367" t="s">
        <v>16</v>
      </c>
    </row>
    <row r="8" spans="1:9">
      <c r="A8" s="376" t="s">
        <v>401</v>
      </c>
      <c r="B8" s="377"/>
      <c r="C8" s="376"/>
      <c r="D8" s="378">
        <v>-3.3069587107830785</v>
      </c>
      <c r="E8" s="379">
        <v>5.861711840957085</v>
      </c>
      <c r="F8" s="378">
        <v>-14.79570280681094</v>
      </c>
      <c r="G8" s="378">
        <v>8.1817853852447833</v>
      </c>
      <c r="H8" s="380">
        <v>-0.56416262015417107</v>
      </c>
      <c r="I8" s="381" t="s">
        <v>26</v>
      </c>
    </row>
  </sheetData>
  <mergeCells count="1">
    <mergeCell ref="F7:G7"/>
  </mergeCells>
  <hyperlinks>
    <hyperlink ref="A1" location="'Table of Contents'!A1" display="Table of Contents" xr:uid="{076E07BD-C6D6-46BB-B9FE-56771E73BE3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C47C-6D15-42FA-A806-857E365E679C}">
  <dimension ref="A1:K17"/>
  <sheetViews>
    <sheetView zoomScaleNormal="100" zoomScalePageLayoutView="115" workbookViewId="0">
      <selection activeCell="E15" sqref="E15"/>
    </sheetView>
  </sheetViews>
  <sheetFormatPr defaultColWidth="14.33203125" defaultRowHeight="14.4"/>
  <cols>
    <col min="1" max="1" width="15" style="49" customWidth="1"/>
    <col min="2" max="2" width="12.6640625" style="49" customWidth="1"/>
    <col min="3" max="4" width="12.6640625" style="359" customWidth="1"/>
    <col min="5" max="11" width="12.6640625" style="49" customWidth="1"/>
    <col min="12" max="16384" width="14.33203125" style="49"/>
  </cols>
  <sheetData>
    <row r="1" spans="1:11">
      <c r="A1" s="12" t="s">
        <v>0</v>
      </c>
      <c r="C1" s="49"/>
      <c r="D1" s="49"/>
    </row>
    <row r="2" spans="1:11">
      <c r="C2" s="49"/>
      <c r="D2" s="49"/>
    </row>
    <row r="3" spans="1:11">
      <c r="A3" s="10" t="s">
        <v>128</v>
      </c>
      <c r="C3" s="49"/>
      <c r="D3" s="49"/>
    </row>
    <row r="4" spans="1:11">
      <c r="A4" s="394"/>
      <c r="B4" s="421" t="s">
        <v>129</v>
      </c>
      <c r="C4" s="421"/>
      <c r="D4" s="420" t="s">
        <v>130</v>
      </c>
      <c r="E4" s="420"/>
      <c r="F4" s="420" t="s">
        <v>131</v>
      </c>
      <c r="G4" s="420"/>
      <c r="H4" s="420" t="s">
        <v>132</v>
      </c>
      <c r="I4" s="420"/>
      <c r="J4" s="420" t="s">
        <v>133</v>
      </c>
      <c r="K4" s="420"/>
    </row>
    <row r="5" spans="1:11">
      <c r="B5" s="395" t="s">
        <v>8</v>
      </c>
      <c r="C5" s="396" t="s">
        <v>134</v>
      </c>
      <c r="D5" s="396" t="s">
        <v>8</v>
      </c>
      <c r="E5" s="396" t="s">
        <v>134</v>
      </c>
      <c r="F5" s="396" t="s">
        <v>8</v>
      </c>
      <c r="G5" s="396" t="s">
        <v>134</v>
      </c>
      <c r="H5" s="396" t="s">
        <v>8</v>
      </c>
      <c r="I5" s="396" t="s">
        <v>134</v>
      </c>
      <c r="J5" s="396" t="s">
        <v>8</v>
      </c>
      <c r="K5" s="396" t="s">
        <v>134</v>
      </c>
    </row>
    <row r="6" spans="1:11" ht="24.6" customHeight="1">
      <c r="A6" s="49" t="s">
        <v>17</v>
      </c>
      <c r="B6" s="390">
        <v>614.77969759024973</v>
      </c>
      <c r="C6" s="345">
        <v>2.8988637780668913</v>
      </c>
      <c r="D6" s="397">
        <v>450.36351799999994</v>
      </c>
      <c r="E6" s="321">
        <v>7.3826836736957837</v>
      </c>
      <c r="F6" s="397">
        <v>564.69423399999994</v>
      </c>
      <c r="G6" s="321">
        <v>4.9853263592603234</v>
      </c>
      <c r="H6" s="397">
        <v>675.187772</v>
      </c>
      <c r="I6" s="321">
        <v>3.2069715321225036</v>
      </c>
      <c r="J6" s="397">
        <v>743.20898799999998</v>
      </c>
      <c r="K6" s="321">
        <v>4.235908104912494</v>
      </c>
    </row>
    <row r="7" spans="1:11">
      <c r="A7" s="49" t="s">
        <v>92</v>
      </c>
      <c r="B7" s="391">
        <v>607.0300358279826</v>
      </c>
      <c r="C7" s="346">
        <v>1.7404397888456231</v>
      </c>
      <c r="D7" s="397">
        <v>491.05486600000006</v>
      </c>
      <c r="E7" s="321">
        <v>3.5221538837486235</v>
      </c>
      <c r="F7" s="397">
        <v>564.970552</v>
      </c>
      <c r="G7" s="321">
        <v>1.9820480989103519</v>
      </c>
      <c r="H7" s="397">
        <v>651.97139799999991</v>
      </c>
      <c r="I7" s="321">
        <v>1.7723441785849625</v>
      </c>
      <c r="J7" s="397">
        <v>712.14766200000008</v>
      </c>
      <c r="K7" s="321">
        <v>3.2466651056728795</v>
      </c>
    </row>
    <row r="8" spans="1:11">
      <c r="A8" s="49" t="s">
        <v>135</v>
      </c>
      <c r="B8" s="391">
        <v>594.41183051762766</v>
      </c>
      <c r="C8" s="346">
        <v>2.6474476353056984</v>
      </c>
      <c r="D8" s="397">
        <v>461.86176599999999</v>
      </c>
      <c r="E8" s="321">
        <v>6.9923112116356911</v>
      </c>
      <c r="F8" s="397">
        <v>548.79893000000004</v>
      </c>
      <c r="G8" s="321">
        <v>3.3394970713537577</v>
      </c>
      <c r="H8" s="397">
        <v>645.27289199999996</v>
      </c>
      <c r="I8" s="321">
        <v>2.9384958680818198</v>
      </c>
      <c r="J8" s="397">
        <v>710.6691679999999</v>
      </c>
      <c r="K8" s="321">
        <v>4.2484439905574893</v>
      </c>
    </row>
    <row r="9" spans="1:11">
      <c r="A9" s="49" t="s">
        <v>22</v>
      </c>
      <c r="B9" s="391">
        <v>590.6653443400819</v>
      </c>
      <c r="C9" s="346">
        <v>2.3240107131260483</v>
      </c>
      <c r="D9" s="397">
        <v>471.88310199999995</v>
      </c>
      <c r="E9" s="321">
        <v>4.8983019281281193</v>
      </c>
      <c r="F9" s="397">
        <v>544.85811000000001</v>
      </c>
      <c r="G9" s="321">
        <v>3.0889407138921019</v>
      </c>
      <c r="H9" s="397">
        <v>638.71864200000005</v>
      </c>
      <c r="I9" s="321">
        <v>3.2514553475811301</v>
      </c>
      <c r="J9" s="397">
        <v>703.802864</v>
      </c>
      <c r="K9" s="321">
        <v>4.4040228874683889</v>
      </c>
    </row>
    <row r="10" spans="1:11">
      <c r="A10" s="49" t="s">
        <v>27</v>
      </c>
      <c r="B10" s="391">
        <v>551.95533561430238</v>
      </c>
      <c r="C10" s="346">
        <v>2.7276684024766129</v>
      </c>
      <c r="D10" s="397">
        <v>393.30789999999996</v>
      </c>
      <c r="E10" s="321">
        <v>5.8970883312173408</v>
      </c>
      <c r="F10" s="397">
        <v>492.67058400000008</v>
      </c>
      <c r="G10" s="321">
        <v>4.1015159359005109</v>
      </c>
      <c r="H10" s="397">
        <v>615.71121800000003</v>
      </c>
      <c r="I10" s="321">
        <v>2.4128778337441505</v>
      </c>
      <c r="J10" s="397">
        <v>695.0892080000001</v>
      </c>
      <c r="K10" s="321">
        <v>5.1030277406295417</v>
      </c>
    </row>
    <row r="11" spans="1:11">
      <c r="A11" s="398" t="s">
        <v>29</v>
      </c>
      <c r="B11" s="6">
        <v>545.77040849329182</v>
      </c>
      <c r="C11" s="347">
        <v>2.9115211473255602</v>
      </c>
      <c r="D11" s="399">
        <v>400.76017000000002</v>
      </c>
      <c r="E11" s="400">
        <v>6.4388166981332828</v>
      </c>
      <c r="F11" s="399">
        <v>495.32136200000002</v>
      </c>
      <c r="G11" s="400">
        <v>5.1179971019896051</v>
      </c>
      <c r="H11" s="399">
        <v>603.56126400000005</v>
      </c>
      <c r="I11" s="400">
        <v>2.8783605833765797</v>
      </c>
      <c r="J11" s="399">
        <v>667.10317999999995</v>
      </c>
      <c r="K11" s="400">
        <v>4.2629389811443215</v>
      </c>
    </row>
    <row r="12" spans="1:11">
      <c r="A12" s="49" t="s">
        <v>35</v>
      </c>
      <c r="B12" s="391">
        <v>529.91766492848797</v>
      </c>
      <c r="C12" s="346">
        <v>2.7718410168413454</v>
      </c>
      <c r="D12" s="397">
        <v>399.18858800000004</v>
      </c>
      <c r="E12" s="321">
        <v>6.5968698583725329</v>
      </c>
      <c r="F12" s="397">
        <v>480.10699399999993</v>
      </c>
      <c r="G12" s="321">
        <v>4.1140425502024156</v>
      </c>
      <c r="H12" s="397">
        <v>582.92577199999994</v>
      </c>
      <c r="I12" s="321">
        <v>2.4148286469279907</v>
      </c>
      <c r="J12" s="397">
        <v>650.01031</v>
      </c>
      <c r="K12" s="321">
        <v>4.4011990176802165</v>
      </c>
    </row>
    <row r="13" spans="1:11">
      <c r="A13" s="49" t="s">
        <v>37</v>
      </c>
      <c r="B13" s="391">
        <v>529.2559116337419</v>
      </c>
      <c r="C13" s="346">
        <v>2.5049004775399046</v>
      </c>
      <c r="D13" s="397">
        <v>390.98878400000001</v>
      </c>
      <c r="E13" s="321">
        <v>6.5315238072639774</v>
      </c>
      <c r="F13" s="397">
        <v>478.46121999999997</v>
      </c>
      <c r="G13" s="321">
        <v>3.5231597002577142</v>
      </c>
      <c r="H13" s="397">
        <v>585.01968000000011</v>
      </c>
      <c r="I13" s="321">
        <v>3.1649558159759992</v>
      </c>
      <c r="J13" s="397">
        <v>651.81446400000004</v>
      </c>
      <c r="K13" s="321">
        <v>3.7646691422282412</v>
      </c>
    </row>
    <row r="14" spans="1:11">
      <c r="A14" s="49" t="s">
        <v>38</v>
      </c>
      <c r="B14" s="391">
        <v>524.90346992307354</v>
      </c>
      <c r="C14" s="346">
        <v>2.593560825291942</v>
      </c>
      <c r="D14" s="397">
        <v>365.82280400000002</v>
      </c>
      <c r="E14" s="321">
        <v>5.7710879815582237</v>
      </c>
      <c r="F14" s="397">
        <v>464.66551399999997</v>
      </c>
      <c r="G14" s="321">
        <v>3.8565855400711504</v>
      </c>
      <c r="H14" s="397">
        <v>587.60827799999993</v>
      </c>
      <c r="I14" s="321">
        <v>3.4730422023945815</v>
      </c>
      <c r="J14" s="397">
        <v>667.97562600000003</v>
      </c>
      <c r="K14" s="321">
        <v>3.4203370118960779</v>
      </c>
    </row>
    <row r="15" spans="1:11">
      <c r="A15" s="206" t="s">
        <v>45</v>
      </c>
      <c r="B15" s="392">
        <v>516.9335850958538</v>
      </c>
      <c r="C15" s="348">
        <v>3.0990066052730985</v>
      </c>
      <c r="D15" s="401">
        <v>348.08691799999997</v>
      </c>
      <c r="E15" s="322">
        <v>4.4425437352055406</v>
      </c>
      <c r="F15" s="401">
        <v>451.00924999999995</v>
      </c>
      <c r="G15" s="322">
        <v>3.9805029166174504</v>
      </c>
      <c r="H15" s="401">
        <v>586.7322099999999</v>
      </c>
      <c r="I15" s="322">
        <v>3.2552434540721711</v>
      </c>
      <c r="J15" s="401">
        <v>666.72341800000004</v>
      </c>
      <c r="K15" s="322">
        <v>4.4417584642294727</v>
      </c>
    </row>
    <row r="16" spans="1:11">
      <c r="G16" s="393"/>
      <c r="H16" s="391"/>
      <c r="J16" s="402"/>
    </row>
    <row r="17" spans="7:10">
      <c r="G17" s="48"/>
      <c r="H17" s="391"/>
      <c r="J17" s="402"/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J4:K4"/>
    <mergeCell ref="B4:C4"/>
    <mergeCell ref="D4:E4"/>
    <mergeCell ref="F4:G4"/>
    <mergeCell ref="H4:I4"/>
  </mergeCells>
  <conditionalFormatting sqref="C6:C15">
    <cfRule type="expression" dxfId="18" priority="1">
      <formula>#REF!=2</formula>
    </cfRule>
  </conditionalFormatting>
  <hyperlinks>
    <hyperlink ref="A1" location="'Table of Contents'!A1" display="Table of Contents" xr:uid="{707DF112-B7A9-40A2-9D42-F333B733147C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FCD1-2AE1-4744-A904-02E879C1D605}">
  <dimension ref="A1:AA22"/>
  <sheetViews>
    <sheetView zoomScaleNormal="100" zoomScalePageLayoutView="115" workbookViewId="0"/>
  </sheetViews>
  <sheetFormatPr defaultColWidth="14.33203125" defaultRowHeight="13.2"/>
  <cols>
    <col min="1" max="1" width="13.5546875" style="18" bestFit="1" customWidth="1"/>
    <col min="2" max="2" width="9.6640625" style="18" customWidth="1"/>
    <col min="3" max="3" width="9.6640625" style="24" customWidth="1"/>
    <col min="4" max="4" width="9.6640625" style="18" customWidth="1"/>
    <col min="5" max="6" width="9.6640625" style="21" customWidth="1"/>
    <col min="7" max="19" width="9.6640625" style="18" customWidth="1"/>
    <col min="20" max="20" width="9.6640625" style="17" customWidth="1"/>
    <col min="21" max="27" width="9.6640625" style="18" customWidth="1"/>
    <col min="28" max="42" width="9.88671875" style="18" customWidth="1"/>
    <col min="43" max="16384" width="14.33203125" style="18"/>
  </cols>
  <sheetData>
    <row r="1" spans="1:27" s="17" customFormat="1" ht="15" customHeight="1">
      <c r="A1" s="12" t="s">
        <v>0</v>
      </c>
      <c r="C1" s="22"/>
    </row>
    <row r="2" spans="1:27" s="17" customFormat="1" ht="15" customHeight="1">
      <c r="C2" s="22"/>
    </row>
    <row r="3" spans="1:27" ht="15" customHeight="1">
      <c r="A3" s="10" t="s">
        <v>136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T3" s="18"/>
    </row>
    <row r="4" spans="1:27" s="17" customFormat="1" ht="15" customHeight="1">
      <c r="A4" s="422"/>
      <c r="B4" s="415">
        <v>2023</v>
      </c>
      <c r="C4" s="415"/>
      <c r="D4" s="415">
        <v>2019</v>
      </c>
      <c r="E4" s="415"/>
      <c r="F4" s="415">
        <v>2015</v>
      </c>
      <c r="G4" s="415"/>
      <c r="H4" s="415">
        <v>2011</v>
      </c>
      <c r="I4" s="415"/>
      <c r="J4" s="410" t="s">
        <v>85</v>
      </c>
      <c r="K4" s="410"/>
      <c r="L4" s="410"/>
      <c r="M4" s="410"/>
      <c r="N4" s="410"/>
      <c r="O4" s="410"/>
      <c r="P4" s="410" t="s">
        <v>86</v>
      </c>
      <c r="Q4" s="410"/>
      <c r="R4" s="410"/>
      <c r="S4" s="410"/>
      <c r="T4" s="410"/>
      <c r="U4" s="410"/>
      <c r="V4" s="410" t="s">
        <v>87</v>
      </c>
      <c r="W4" s="410"/>
      <c r="X4" s="410"/>
      <c r="Y4" s="410"/>
      <c r="Z4" s="410"/>
      <c r="AA4" s="410"/>
    </row>
    <row r="5" spans="1:27" s="39" customFormat="1" ht="15" customHeight="1">
      <c r="A5" s="423"/>
      <c r="B5" s="88" t="s">
        <v>8</v>
      </c>
      <c r="C5" s="90" t="s">
        <v>9</v>
      </c>
      <c r="D5" s="90" t="s">
        <v>8</v>
      </c>
      <c r="E5" s="90" t="s">
        <v>9</v>
      </c>
      <c r="F5" s="90" t="s">
        <v>8</v>
      </c>
      <c r="G5" s="90" t="s">
        <v>9</v>
      </c>
      <c r="H5" s="90" t="s">
        <v>8</v>
      </c>
      <c r="I5" s="90" t="s">
        <v>9</v>
      </c>
      <c r="J5" s="94" t="s">
        <v>11</v>
      </c>
      <c r="K5" s="58" t="s">
        <v>12</v>
      </c>
      <c r="L5" s="349" t="s">
        <v>13</v>
      </c>
      <c r="M5" s="349" t="s">
        <v>14</v>
      </c>
      <c r="N5" s="58" t="s">
        <v>15</v>
      </c>
      <c r="O5" s="122" t="s">
        <v>16</v>
      </c>
      <c r="P5" s="94" t="s">
        <v>11</v>
      </c>
      <c r="Q5" s="58" t="s">
        <v>12</v>
      </c>
      <c r="R5" s="349" t="s">
        <v>13</v>
      </c>
      <c r="S5" s="349" t="s">
        <v>14</v>
      </c>
      <c r="T5" s="58" t="s">
        <v>15</v>
      </c>
      <c r="U5" s="122" t="s">
        <v>16</v>
      </c>
      <c r="V5" s="94" t="s">
        <v>11</v>
      </c>
      <c r="W5" s="58" t="s">
        <v>12</v>
      </c>
      <c r="X5" s="349" t="s">
        <v>13</v>
      </c>
      <c r="Y5" s="349" t="s">
        <v>14</v>
      </c>
      <c r="Z5" s="58" t="s">
        <v>15</v>
      </c>
      <c r="AA5" s="122" t="s">
        <v>16</v>
      </c>
    </row>
    <row r="6" spans="1:27" s="30" customFormat="1" ht="15" customHeight="1">
      <c r="A6" s="205" t="s">
        <v>130</v>
      </c>
      <c r="B6" s="271">
        <v>400.76017000000002</v>
      </c>
      <c r="C6" s="272">
        <v>6.4388166981332828</v>
      </c>
      <c r="D6" s="271">
        <v>414.41260599999998</v>
      </c>
      <c r="E6" s="272">
        <v>5.6301242455860594</v>
      </c>
      <c r="F6" s="271">
        <v>419.51893000000001</v>
      </c>
      <c r="G6" s="272">
        <v>4.0236889250761072</v>
      </c>
      <c r="H6" s="271">
        <v>390.46306799999996</v>
      </c>
      <c r="I6" s="272">
        <v>4.1465641159825104</v>
      </c>
      <c r="J6" s="268">
        <v>13.652435999999966</v>
      </c>
      <c r="K6" s="141">
        <v>8.5531666353986111</v>
      </c>
      <c r="L6" s="141">
        <v>-3.1114625591509402</v>
      </c>
      <c r="M6" s="141">
        <v>30.416334559150872</v>
      </c>
      <c r="N6" s="141">
        <v>1.5961849665710048</v>
      </c>
      <c r="O6" s="269" t="s">
        <v>26</v>
      </c>
      <c r="P6" s="268">
        <v>18.758759999999995</v>
      </c>
      <c r="Q6" s="141">
        <v>7.5926565204768819</v>
      </c>
      <c r="R6" s="141">
        <v>3.8774266728821054</v>
      </c>
      <c r="S6" s="141">
        <v>33.640093327117881</v>
      </c>
      <c r="T6" s="141">
        <v>2.4706451489552945</v>
      </c>
      <c r="U6" s="55" t="s">
        <v>18</v>
      </c>
      <c r="V6" s="268">
        <v>-10.297102000000052</v>
      </c>
      <c r="W6" s="141">
        <v>7.6584825154931186</v>
      </c>
      <c r="X6" s="141">
        <v>-25.307451906596278</v>
      </c>
      <c r="Y6" s="141">
        <v>4.713247906596175</v>
      </c>
      <c r="Z6" s="141">
        <v>-1.3445355498519456</v>
      </c>
      <c r="AA6" s="269" t="s">
        <v>26</v>
      </c>
    </row>
    <row r="7" spans="1:27" s="30" customFormat="1" ht="15" customHeight="1">
      <c r="A7" s="205" t="s">
        <v>131</v>
      </c>
      <c r="B7" s="271">
        <v>495.32136200000002</v>
      </c>
      <c r="C7" s="272">
        <v>5.1179971019896051</v>
      </c>
      <c r="D7" s="271">
        <v>500.87954400000001</v>
      </c>
      <c r="E7" s="272">
        <v>3.5261418298582528</v>
      </c>
      <c r="F7" s="271">
        <v>500.61072000000001</v>
      </c>
      <c r="G7" s="272">
        <v>3.6379388892736926</v>
      </c>
      <c r="H7" s="271">
        <v>479.10271399999999</v>
      </c>
      <c r="I7" s="272">
        <v>3.1735326333324738</v>
      </c>
      <c r="J7" s="268">
        <v>5.558181999999988</v>
      </c>
      <c r="K7" s="141">
        <v>6.2151082484740447</v>
      </c>
      <c r="L7" s="141">
        <v>-6.6232063270269563</v>
      </c>
      <c r="M7" s="141">
        <v>17.739570327026932</v>
      </c>
      <c r="N7" s="141">
        <v>0.89430172054761115</v>
      </c>
      <c r="O7" s="269" t="s">
        <v>26</v>
      </c>
      <c r="P7" s="268">
        <v>5.2893579999999929</v>
      </c>
      <c r="Q7" s="141">
        <v>6.2792112321583753</v>
      </c>
      <c r="R7" s="141">
        <v>-7.0176698663497969</v>
      </c>
      <c r="S7" s="141">
        <v>17.596385866349785</v>
      </c>
      <c r="T7" s="141">
        <v>0.84236025902601519</v>
      </c>
      <c r="U7" s="269" t="s">
        <v>26</v>
      </c>
      <c r="V7" s="268">
        <v>-16.21864800000003</v>
      </c>
      <c r="W7" s="141">
        <v>6.0220597564952927</v>
      </c>
      <c r="X7" s="141">
        <v>-28.021668235478849</v>
      </c>
      <c r="Y7" s="141">
        <v>-4.4156277645212096</v>
      </c>
      <c r="Z7" s="141">
        <v>-2.6932060882502649</v>
      </c>
      <c r="AA7" s="55" t="s">
        <v>18</v>
      </c>
    </row>
    <row r="8" spans="1:27" s="30" customFormat="1" ht="15" customHeight="1">
      <c r="A8" s="205" t="s">
        <v>132</v>
      </c>
      <c r="B8" s="271">
        <v>603.56126400000005</v>
      </c>
      <c r="C8" s="272">
        <v>2.8783605833765797</v>
      </c>
      <c r="D8" s="271">
        <v>600.73287200000016</v>
      </c>
      <c r="E8" s="272">
        <v>2.1443883407078603</v>
      </c>
      <c r="F8" s="271">
        <v>598.36354599999993</v>
      </c>
      <c r="G8" s="272">
        <v>3.6413859580393737</v>
      </c>
      <c r="H8" s="271">
        <v>580.32839200000001</v>
      </c>
      <c r="I8" s="272">
        <v>3.2999817516561869</v>
      </c>
      <c r="J8" s="268">
        <v>-2.8283919999998943</v>
      </c>
      <c r="K8" s="141">
        <v>3.5893399119754283</v>
      </c>
      <c r="L8" s="141">
        <v>-9.8633689557439013</v>
      </c>
      <c r="M8" s="141">
        <v>4.2065849557441126</v>
      </c>
      <c r="N8" s="141">
        <v>-0.78799781279094883</v>
      </c>
      <c r="O8" s="269" t="s">
        <v>26</v>
      </c>
      <c r="P8" s="268">
        <v>-5.1977180000001226</v>
      </c>
      <c r="Q8" s="141">
        <v>4.6416216286274663</v>
      </c>
      <c r="R8" s="141">
        <v>-14.295129221972106</v>
      </c>
      <c r="S8" s="141">
        <v>3.8996932219718605</v>
      </c>
      <c r="T8" s="141">
        <v>-1.1198064848592786</v>
      </c>
      <c r="U8" s="269" t="s">
        <v>26</v>
      </c>
      <c r="V8" s="268">
        <v>-23.232872000000043</v>
      </c>
      <c r="W8" s="141">
        <v>4.378908449511111</v>
      </c>
      <c r="X8" s="141">
        <v>-31.815374852639948</v>
      </c>
      <c r="Y8" s="141">
        <v>-14.650369147360136</v>
      </c>
      <c r="Z8" s="141">
        <v>-5.3056309050247235</v>
      </c>
      <c r="AA8" s="55" t="s">
        <v>18</v>
      </c>
    </row>
    <row r="9" spans="1:27" s="30" customFormat="1" ht="15" customHeight="1">
      <c r="A9" s="274" t="s">
        <v>133</v>
      </c>
      <c r="B9" s="275">
        <v>667.10317999999995</v>
      </c>
      <c r="C9" s="276">
        <v>4.2629389811443215</v>
      </c>
      <c r="D9" s="275">
        <v>664.91072200000008</v>
      </c>
      <c r="E9" s="276">
        <v>3.4472492542553232</v>
      </c>
      <c r="F9" s="275">
        <v>658.46676200000002</v>
      </c>
      <c r="G9" s="276">
        <v>4.0250828767</v>
      </c>
      <c r="H9" s="275">
        <v>648.24018000000001</v>
      </c>
      <c r="I9" s="276">
        <v>5.0336247626119572</v>
      </c>
      <c r="J9" s="279">
        <v>-2.1924579999998741</v>
      </c>
      <c r="K9" s="277">
        <v>5.4823513366003525</v>
      </c>
      <c r="L9" s="277">
        <v>-12.93766917033159</v>
      </c>
      <c r="M9" s="277">
        <v>8.552753170331842</v>
      </c>
      <c r="N9" s="277">
        <v>-0.39991198399908351</v>
      </c>
      <c r="O9" s="318" t="s">
        <v>26</v>
      </c>
      <c r="P9" s="279">
        <v>-8.6364179999999351</v>
      </c>
      <c r="Q9" s="277">
        <v>5.8629293805454736</v>
      </c>
      <c r="R9" s="277">
        <v>-20.127548429770791</v>
      </c>
      <c r="S9" s="277">
        <v>2.8547124297709203</v>
      </c>
      <c r="T9" s="277">
        <v>-1.473055095744036</v>
      </c>
      <c r="U9" s="350" t="s">
        <v>26</v>
      </c>
      <c r="V9" s="279">
        <v>-18.862999999999943</v>
      </c>
      <c r="W9" s="277">
        <v>6.5962130808320669</v>
      </c>
      <c r="X9" s="277">
        <v>-31.791340072782784</v>
      </c>
      <c r="Y9" s="277">
        <v>-5.9346599272171012</v>
      </c>
      <c r="Z9" s="277">
        <v>-2.8596711126288397</v>
      </c>
      <c r="AA9" s="79" t="s">
        <v>18</v>
      </c>
    </row>
    <row r="10" spans="1:27" ht="15" customHeight="1">
      <c r="C10" s="18"/>
      <c r="E10" s="18"/>
      <c r="F10" s="18"/>
      <c r="H10" s="17"/>
      <c r="T10" s="18"/>
    </row>
    <row r="11" spans="1:27" s="20" customFormat="1" ht="15" customHeight="1">
      <c r="A11" s="18"/>
      <c r="B11" s="18"/>
      <c r="C11" s="18"/>
      <c r="D11" s="18"/>
      <c r="E11" s="18"/>
      <c r="F11" s="18"/>
      <c r="G11" s="18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s="17" customFormat="1" ht="15" customHeight="1">
      <c r="A12" s="18"/>
      <c r="B12" s="18"/>
      <c r="C12" s="24"/>
      <c r="D12" s="18"/>
      <c r="E12" s="21"/>
      <c r="F12" s="2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18"/>
      <c r="V12" s="18"/>
      <c r="W12" s="18"/>
      <c r="X12" s="18"/>
      <c r="Y12" s="18"/>
      <c r="Z12" s="18"/>
      <c r="AA12" s="18"/>
    </row>
    <row r="13" spans="1:27" s="17" customFormat="1" ht="15" customHeight="1">
      <c r="A13" s="18"/>
      <c r="B13" s="18"/>
      <c r="C13" s="24"/>
      <c r="D13" s="18"/>
      <c r="E13" s="21"/>
      <c r="F13" s="21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18"/>
      <c r="V13" s="18"/>
      <c r="W13" s="18"/>
      <c r="X13" s="18"/>
      <c r="Y13" s="18"/>
      <c r="Z13" s="18"/>
      <c r="AA13" s="18"/>
    </row>
    <row r="14" spans="1:27" s="17" customFormat="1" ht="14.4">
      <c r="A14" s="18"/>
      <c r="B14" s="18"/>
      <c r="C14" s="24"/>
      <c r="D14" s="18"/>
      <c r="E14" s="21"/>
      <c r="F14" s="21"/>
      <c r="G14" s="18"/>
      <c r="H14" s="18"/>
      <c r="I14" s="18"/>
      <c r="J14" s="18"/>
      <c r="K14" s="18"/>
      <c r="L14" s="65"/>
      <c r="M14" s="65"/>
      <c r="N14" s="18"/>
      <c r="O14" s="18"/>
      <c r="P14" s="18"/>
      <c r="Q14" s="18"/>
      <c r="R14" s="18"/>
      <c r="S14" s="18"/>
      <c r="U14" s="18"/>
      <c r="V14" s="18"/>
      <c r="W14" s="18"/>
      <c r="X14" s="18"/>
      <c r="Y14" s="18"/>
      <c r="Z14" s="18"/>
      <c r="AA14" s="18"/>
    </row>
    <row r="15" spans="1:27" s="17" customFormat="1" ht="14.4">
      <c r="A15" s="18"/>
      <c r="B15" s="18"/>
      <c r="C15" s="24"/>
      <c r="D15" s="18"/>
      <c r="E15" s="21"/>
      <c r="F15" s="21"/>
      <c r="G15" s="18"/>
      <c r="H15" s="18"/>
      <c r="I15" s="18"/>
      <c r="J15" s="18"/>
      <c r="K15" s="18"/>
      <c r="L15" s="65"/>
      <c r="M15" s="65"/>
      <c r="N15" s="18"/>
      <c r="O15" s="18"/>
      <c r="P15" s="18"/>
      <c r="Q15" s="18"/>
      <c r="R15" s="18"/>
      <c r="S15" s="18"/>
      <c r="U15" s="18"/>
      <c r="V15" s="18"/>
      <c r="W15" s="18"/>
      <c r="X15" s="18"/>
      <c r="Y15" s="18"/>
      <c r="Z15" s="18"/>
      <c r="AA15" s="18"/>
    </row>
    <row r="16" spans="1:27" s="17" customFormat="1" ht="14.4">
      <c r="A16" s="18"/>
      <c r="B16" s="18"/>
      <c r="C16" s="24"/>
      <c r="D16" s="18"/>
      <c r="E16" s="21"/>
      <c r="F16" s="21"/>
      <c r="G16" s="18"/>
      <c r="H16" s="18"/>
      <c r="I16" s="18"/>
      <c r="J16" s="18"/>
      <c r="K16" s="18"/>
      <c r="L16" s="65"/>
      <c r="M16" s="65"/>
      <c r="N16" s="18"/>
      <c r="O16" s="18"/>
      <c r="P16" s="18"/>
      <c r="Q16" s="18"/>
      <c r="R16" s="18"/>
      <c r="S16" s="18"/>
      <c r="U16" s="18"/>
      <c r="V16" s="18"/>
      <c r="W16" s="18"/>
      <c r="X16" s="18"/>
      <c r="Y16" s="18"/>
      <c r="Z16" s="18"/>
      <c r="AA16" s="18"/>
    </row>
    <row r="17" spans="1:27" s="17" customFormat="1" ht="14.4">
      <c r="A17" s="18"/>
      <c r="B17" s="18"/>
      <c r="C17" s="24"/>
      <c r="D17" s="18"/>
      <c r="E17" s="21"/>
      <c r="F17" s="21"/>
      <c r="G17" s="18"/>
      <c r="H17" s="18"/>
      <c r="I17" s="18"/>
      <c r="J17" s="18"/>
      <c r="K17" s="18"/>
      <c r="L17" s="65"/>
      <c r="M17" s="65"/>
      <c r="N17" s="18"/>
      <c r="O17" s="18"/>
      <c r="P17" s="18"/>
      <c r="Q17" s="18"/>
      <c r="R17" s="18"/>
      <c r="S17" s="18"/>
      <c r="U17" s="18"/>
      <c r="V17" s="18"/>
      <c r="W17" s="18"/>
      <c r="X17" s="18"/>
      <c r="Y17" s="18"/>
      <c r="Z17" s="18"/>
      <c r="AA17" s="18"/>
    </row>
    <row r="18" spans="1:27" s="17" customFormat="1">
      <c r="A18" s="18"/>
      <c r="B18" s="18"/>
      <c r="C18" s="24"/>
      <c r="D18" s="18"/>
      <c r="E18" s="21"/>
      <c r="F18" s="2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18"/>
      <c r="V18" s="18"/>
      <c r="W18" s="18"/>
      <c r="X18" s="18"/>
      <c r="Y18" s="18"/>
      <c r="Z18" s="18"/>
      <c r="AA18" s="18"/>
    </row>
    <row r="19" spans="1:27" s="17" customFormat="1">
      <c r="A19" s="18"/>
      <c r="B19" s="18"/>
      <c r="C19" s="24"/>
      <c r="D19" s="18"/>
      <c r="E19" s="21"/>
      <c r="F19" s="2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18"/>
      <c r="V19" s="18"/>
      <c r="W19" s="18"/>
      <c r="X19" s="18"/>
      <c r="Y19" s="18"/>
      <c r="Z19" s="18"/>
      <c r="AA19" s="18"/>
    </row>
    <row r="20" spans="1:27" s="17" customFormat="1">
      <c r="A20" s="18"/>
      <c r="B20" s="18"/>
      <c r="C20" s="24"/>
      <c r="D20" s="18"/>
      <c r="E20" s="21"/>
      <c r="F20" s="2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18"/>
      <c r="V20" s="18"/>
      <c r="W20" s="18"/>
      <c r="X20" s="18"/>
      <c r="Y20" s="18"/>
      <c r="Z20" s="18"/>
      <c r="AA20" s="18"/>
    </row>
    <row r="21" spans="1:27" s="17" customFormat="1">
      <c r="A21" s="18"/>
      <c r="B21" s="18"/>
      <c r="C21" s="24"/>
      <c r="D21" s="18"/>
      <c r="E21" s="21"/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18"/>
      <c r="V21" s="18"/>
      <c r="W21" s="18"/>
      <c r="X21" s="18"/>
      <c r="Y21" s="18"/>
      <c r="Z21" s="18"/>
      <c r="AA21" s="18"/>
    </row>
    <row r="22" spans="1:27" s="17" customFormat="1">
      <c r="A22" s="18"/>
      <c r="B22" s="18"/>
      <c r="C22" s="24"/>
      <c r="D22" s="18"/>
      <c r="E22" s="21"/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18"/>
      <c r="V22" s="18"/>
      <c r="W22" s="18"/>
      <c r="X22" s="18"/>
      <c r="Y22" s="18"/>
      <c r="Z22" s="18"/>
      <c r="AA22" s="18"/>
    </row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P4:U4"/>
    <mergeCell ref="V4:AA4"/>
    <mergeCell ref="A4:A5"/>
    <mergeCell ref="B4:C4"/>
    <mergeCell ref="D4:E4"/>
    <mergeCell ref="F4:G4"/>
    <mergeCell ref="H4:I4"/>
    <mergeCell ref="J4:O4"/>
  </mergeCells>
  <hyperlinks>
    <hyperlink ref="A1" location="'Table of Contents'!A1" display="Table of Contents" xr:uid="{FD87DA64-A5E2-44C6-BF6D-DA7FB89266FB}"/>
  </hyperlinks>
  <printOptions horizontalCentered="1"/>
  <pageMargins left="0.15" right="0.15" top="0.15" bottom="0.15" header="0.15" footer="0"/>
  <pageSetup paperSize="9" scale="53" fitToWidth="0" fitToHeight="0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4081C1581C74883AA2C1F6F82CF59" ma:contentTypeVersion="14" ma:contentTypeDescription="Create a new document." ma:contentTypeScope="" ma:versionID="f7f0c1d22e17c074444b42e0bc772266">
  <xsd:schema xmlns:xsd="http://www.w3.org/2001/XMLSchema" xmlns:xs="http://www.w3.org/2001/XMLSchema" xmlns:p="http://schemas.microsoft.com/office/2006/metadata/properties" xmlns:ns1="http://schemas.microsoft.com/sharepoint/v3" xmlns:ns2="59089c3c-9039-4314-9491-0f7aab4ef001" targetNamespace="http://schemas.microsoft.com/office/2006/metadata/properties" ma:root="true" ma:fieldsID="6446836a1f6344c4abde6afd24a2aafe" ns1:_="" ns2:_="">
    <xsd:import namespace="http://schemas.microsoft.com/sharepoint/v3"/>
    <xsd:import namespace="59089c3c-9039-4314-9491-0f7aab4ef001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89c3c-9039-4314-9491-0f7aab4ef0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7116399-4a0f-4cd0-8631-6d65398e2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9089c3c-9039-4314-9491-0f7aab4ef0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C474B0-A4D9-4227-8196-717FA516A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D13C2-F14C-4954-A01B-62527A1F5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089c3c-9039-4314-9491-0f7aab4ef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D8D6B-EEF8-44C1-A1AB-7BEF6CF409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089c3c-9039-4314-9491-0f7aab4ef0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77</vt:i4>
      </vt:variant>
      <vt:variant>
        <vt:lpstr>Named Ranges</vt:lpstr>
      </vt:variant>
      <vt:variant>
        <vt:i4>32</vt:i4>
      </vt:variant>
    </vt:vector>
  </HeadingPairs>
  <TitlesOfParts>
    <vt:vector size="109" baseType="lpstr">
      <vt:lpstr>Table of Contents</vt:lpstr>
      <vt:lpstr>A3.1</vt:lpstr>
      <vt:lpstr>A3.2</vt:lpstr>
      <vt:lpstr>A3.3</vt:lpstr>
      <vt:lpstr>A3.4</vt:lpstr>
      <vt:lpstr>A3.5</vt:lpstr>
      <vt:lpstr>A3.6</vt:lpstr>
      <vt:lpstr>A3.7</vt:lpstr>
      <vt:lpstr>A3.8</vt:lpstr>
      <vt:lpstr>A3.9</vt:lpstr>
      <vt:lpstr>A3.10</vt:lpstr>
      <vt:lpstr>A3.11</vt:lpstr>
      <vt:lpstr>A3.12</vt:lpstr>
      <vt:lpstr>A3.13</vt:lpstr>
      <vt:lpstr>A3.14</vt:lpstr>
      <vt:lpstr>A3.15</vt:lpstr>
      <vt:lpstr>A3.16</vt:lpstr>
      <vt:lpstr>A4.1</vt:lpstr>
      <vt:lpstr>A4.2</vt:lpstr>
      <vt:lpstr>A4.3</vt:lpstr>
      <vt:lpstr>A4.4</vt:lpstr>
      <vt:lpstr>A4.5</vt:lpstr>
      <vt:lpstr>A4.6</vt:lpstr>
      <vt:lpstr>A4.7</vt:lpstr>
      <vt:lpstr>A4.8</vt:lpstr>
      <vt:lpstr>A4.9</vt:lpstr>
      <vt:lpstr>A4.10</vt:lpstr>
      <vt:lpstr>A4.11</vt:lpstr>
      <vt:lpstr>A4.12</vt:lpstr>
      <vt:lpstr>A4.13</vt:lpstr>
      <vt:lpstr>A4.14</vt:lpstr>
      <vt:lpstr>A4.15</vt:lpstr>
      <vt:lpstr>A4.16</vt:lpstr>
      <vt:lpstr>A5.1</vt:lpstr>
      <vt:lpstr>A5.2</vt:lpstr>
      <vt:lpstr>A5.3</vt:lpstr>
      <vt:lpstr>A5.4</vt:lpstr>
      <vt:lpstr>A5.5</vt:lpstr>
      <vt:lpstr>A5.6</vt:lpstr>
      <vt:lpstr>A5.7</vt:lpstr>
      <vt:lpstr>A5.8</vt:lpstr>
      <vt:lpstr>A5.9</vt:lpstr>
      <vt:lpstr>A5.10</vt:lpstr>
      <vt:lpstr>A5.11</vt:lpstr>
      <vt:lpstr>A5.12</vt:lpstr>
      <vt:lpstr>A5.13</vt:lpstr>
      <vt:lpstr>A5.14</vt:lpstr>
      <vt:lpstr>A5.15</vt:lpstr>
      <vt:lpstr>A5.16</vt:lpstr>
      <vt:lpstr>A6.1</vt:lpstr>
      <vt:lpstr>A6.2</vt:lpstr>
      <vt:lpstr>A6.3</vt:lpstr>
      <vt:lpstr>A6.4</vt:lpstr>
      <vt:lpstr>A6.5</vt:lpstr>
      <vt:lpstr>A6.6</vt:lpstr>
      <vt:lpstr>A6.7</vt:lpstr>
      <vt:lpstr>A6.8</vt:lpstr>
      <vt:lpstr>A6.9</vt:lpstr>
      <vt:lpstr>A6.10</vt:lpstr>
      <vt:lpstr>A6.11</vt:lpstr>
      <vt:lpstr>A6.12</vt:lpstr>
      <vt:lpstr>A6.13</vt:lpstr>
      <vt:lpstr>A6.14</vt:lpstr>
      <vt:lpstr>A6.15</vt:lpstr>
      <vt:lpstr>A6.16</vt:lpstr>
      <vt:lpstr>A7.1</vt:lpstr>
      <vt:lpstr>A7.2</vt:lpstr>
      <vt:lpstr>A7.3</vt:lpstr>
      <vt:lpstr>A7.4</vt:lpstr>
      <vt:lpstr>A7.5</vt:lpstr>
      <vt:lpstr>A7.6</vt:lpstr>
      <vt:lpstr>A7.7</vt:lpstr>
      <vt:lpstr>A7.8</vt:lpstr>
      <vt:lpstr>A7.9</vt:lpstr>
      <vt:lpstr>A7.10</vt:lpstr>
      <vt:lpstr>A7.11</vt:lpstr>
      <vt:lpstr>A7.12</vt:lpstr>
      <vt:lpstr>A3.10!Print_Area</vt:lpstr>
      <vt:lpstr>A3.7!Print_Area</vt:lpstr>
      <vt:lpstr>A3.8!Print_Area</vt:lpstr>
      <vt:lpstr>A3.9!Print_Area</vt:lpstr>
      <vt:lpstr>A4.10!Print_Area</vt:lpstr>
      <vt:lpstr>A4.7!Print_Area</vt:lpstr>
      <vt:lpstr>A4.8!Print_Area</vt:lpstr>
      <vt:lpstr>A4.9!Print_Area</vt:lpstr>
      <vt:lpstr>A5.10!Print_Area</vt:lpstr>
      <vt:lpstr>A5.7!Print_Area</vt:lpstr>
      <vt:lpstr>A5.8!Print_Area</vt:lpstr>
      <vt:lpstr>A5.9!Print_Area</vt:lpstr>
      <vt:lpstr>A6.10!Print_Area</vt:lpstr>
      <vt:lpstr>A6.7!Print_Area</vt:lpstr>
      <vt:lpstr>A6.8!Print_Area</vt:lpstr>
      <vt:lpstr>A6.9!Print_Area</vt:lpstr>
      <vt:lpstr>A3.10!Print_Titles</vt:lpstr>
      <vt:lpstr>A3.7!Print_Titles</vt:lpstr>
      <vt:lpstr>A3.8!Print_Titles</vt:lpstr>
      <vt:lpstr>A3.9!Print_Titles</vt:lpstr>
      <vt:lpstr>A4.10!Print_Titles</vt:lpstr>
      <vt:lpstr>A4.7!Print_Titles</vt:lpstr>
      <vt:lpstr>A4.8!Print_Titles</vt:lpstr>
      <vt:lpstr>A4.9!Print_Titles</vt:lpstr>
      <vt:lpstr>A5.10!Print_Titles</vt:lpstr>
      <vt:lpstr>A5.7!Print_Titles</vt:lpstr>
      <vt:lpstr>A5.8!Print_Titles</vt:lpstr>
      <vt:lpstr>A5.9!Print_Titles</vt:lpstr>
      <vt:lpstr>A6.10!Print_Titles</vt:lpstr>
      <vt:lpstr>A6.7!Print_Titles</vt:lpstr>
      <vt:lpstr>A6.8!Print_Titles</vt:lpstr>
      <vt:lpstr>A6.9!Print_Titles</vt:lpstr>
    </vt:vector>
  </TitlesOfParts>
  <Manager/>
  <Company>Educational Research Centre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Emer Delaney</dc:creator>
  <cp:keywords/>
  <dc:description/>
  <cp:lastModifiedBy>George Piccio</cp:lastModifiedBy>
  <cp:revision/>
  <dcterms:created xsi:type="dcterms:W3CDTF">2022-07-20T13:46:05Z</dcterms:created>
  <dcterms:modified xsi:type="dcterms:W3CDTF">2024-12-19T12:17:15Z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0x0101003224081C1581C74883AA2C1F6F82CF59</vt:lpwstr>
  </property>
  <property fmtid="{D5CDD505-2E9C-101B-9397-08002B2CF9AE}" pid="3" name="MediaServiceImageTags">
    <vt:lpwstr/>
  </property>
</Properties>
</file>